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8400" firstSheet="1" activeTab="4"/>
  </bookViews>
  <sheets>
    <sheet name="I liga" sheetId="1" r:id="rId1"/>
    <sheet name="II liga" sheetId="2" r:id="rId2"/>
    <sheet name="III liga" sheetId="3" r:id="rId3"/>
    <sheet name="seniorke" sheetId="4" r:id="rId4"/>
    <sheet name="juniori" sheetId="5" r:id="rId5"/>
    <sheet name="kadeti" sheetId="6" r:id="rId6"/>
  </sheets>
  <definedNames>
    <definedName name="_xlnm.Print_Area" localSheetId="1">'II liga'!$A$116:$U$182</definedName>
    <definedName name="_xlnm.Print_Area" localSheetId="2">'III liga'!$A$96:$U$144</definedName>
    <definedName name="_xlnm.Print_Area" localSheetId="4">'juniori'!$A$5:$X$30</definedName>
    <definedName name="_xlnm.Print_Area" localSheetId="5">'kadeti'!$A$5:$X$36</definedName>
    <definedName name="_xlnm.Print_Area" localSheetId="3">'seniorke'!$A$4:$W$37</definedName>
  </definedNames>
  <calcPr fullCalcOnLoad="1"/>
</workbook>
</file>

<file path=xl/sharedStrings.xml><?xml version="1.0" encoding="utf-8"?>
<sst xmlns="http://schemas.openxmlformats.org/spreadsheetml/2006/main" count="1692" uniqueCount="675">
  <si>
    <t>NAPOMENA - SLUŽBENI REZULTATI LIGA OBJAVITI ĆE SE NAKON ODRŽANOG POSLJEDNJEG KOLA LIGE</t>
  </si>
  <si>
    <t xml:space="preserve"> EKIPNO SENIORI</t>
  </si>
  <si>
    <t xml:space="preserve"> PRVA LIGA</t>
  </si>
  <si>
    <t xml:space="preserve"> </t>
  </si>
  <si>
    <t xml:space="preserve">   Našice</t>
  </si>
  <si>
    <t xml:space="preserve">    ŠRD</t>
  </si>
  <si>
    <t>MJESTO</t>
  </si>
  <si>
    <t xml:space="preserve">  UKUPNO</t>
  </si>
  <si>
    <t>grama</t>
  </si>
  <si>
    <t>bod</t>
  </si>
  <si>
    <t xml:space="preserve"> BOD</t>
  </si>
  <si>
    <t xml:space="preserve">Težina </t>
  </si>
  <si>
    <t>PLAS.</t>
  </si>
  <si>
    <t>Štuka</t>
  </si>
  <si>
    <t>Torčec</t>
  </si>
  <si>
    <t>Bjelovar</t>
  </si>
  <si>
    <t>Varaždin</t>
  </si>
  <si>
    <t xml:space="preserve">Ilova </t>
  </si>
  <si>
    <t>Garešnica</t>
  </si>
  <si>
    <t>Som</t>
  </si>
  <si>
    <t>Kotoriba</t>
  </si>
  <si>
    <t>Trnje JAGI</t>
  </si>
  <si>
    <t>Zagreb</t>
  </si>
  <si>
    <t>TPK</t>
  </si>
  <si>
    <t>Bjelka GME</t>
  </si>
  <si>
    <t>Sunja</t>
  </si>
  <si>
    <t>Azzuro</t>
  </si>
  <si>
    <t>Jez</t>
  </si>
  <si>
    <t>Jasenovac</t>
  </si>
  <si>
    <t>Koprivnica</t>
  </si>
  <si>
    <r>
      <t xml:space="preserve">POJEDINAČNO SENIORI   </t>
    </r>
    <r>
      <rPr>
        <b/>
        <sz val="10"/>
        <rFont val="Arial"/>
        <family val="2"/>
      </rPr>
      <t>PRVA  LIGA</t>
    </r>
  </si>
  <si>
    <t>NATJECATELJ</t>
  </si>
  <si>
    <t xml:space="preserve"> ŠRD</t>
  </si>
  <si>
    <t>K. Kosmačin</t>
  </si>
  <si>
    <t>G. Matijašić</t>
  </si>
  <si>
    <t>Štuka-Torčec</t>
  </si>
  <si>
    <t>J. Kutlić</t>
  </si>
  <si>
    <t>Ilova - Garešnica</t>
  </si>
  <si>
    <t>D. Štajduhar</t>
  </si>
  <si>
    <t>Bjelovar-Bjelovar</t>
  </si>
  <si>
    <t>D. Agbaba</t>
  </si>
  <si>
    <t>TPK-Zagreb</t>
  </si>
  <si>
    <t>I. Begović</t>
  </si>
  <si>
    <t>S. Habibović</t>
  </si>
  <si>
    <t>Lj. Matulin</t>
  </si>
  <si>
    <t>I.B. Hasan</t>
  </si>
  <si>
    <t>G. Štargl</t>
  </si>
  <si>
    <t>D. Červeni</t>
  </si>
  <si>
    <t>D. Vondrak</t>
  </si>
  <si>
    <t>T. Vukić</t>
  </si>
  <si>
    <t>Trnje Jagi-Zagreb</t>
  </si>
  <si>
    <t>M. Rošić</t>
  </si>
  <si>
    <t>Azzuro - Varaždin</t>
  </si>
  <si>
    <t>D. Ceković</t>
  </si>
  <si>
    <t>Z. Štefanić</t>
  </si>
  <si>
    <t>T. Duković</t>
  </si>
  <si>
    <t>I. Kovač</t>
  </si>
  <si>
    <t>D. Bajzek</t>
  </si>
  <si>
    <t>T. Hunjak</t>
  </si>
  <si>
    <t>M. Horvat</t>
  </si>
  <si>
    <t>G. Puljić</t>
  </si>
  <si>
    <t>Jez-Jasenovac</t>
  </si>
  <si>
    <t>D. Škorić</t>
  </si>
  <si>
    <t>Z. Kračun</t>
  </si>
  <si>
    <t>Z. Kraljević</t>
  </si>
  <si>
    <t>Z. Dravec</t>
  </si>
  <si>
    <t>E. Šinko</t>
  </si>
  <si>
    <t>M. Didović</t>
  </si>
  <si>
    <t>I. Jakupak</t>
  </si>
  <si>
    <t>M. Jurić</t>
  </si>
  <si>
    <t>D. Picer</t>
  </si>
  <si>
    <t>Z. Vrbanek</t>
  </si>
  <si>
    <t>Z. Šapina</t>
  </si>
  <si>
    <t>E. Lukman</t>
  </si>
  <si>
    <t>M. Minanov</t>
  </si>
  <si>
    <t>H. Horvat</t>
  </si>
  <si>
    <t>S. Mustač</t>
  </si>
  <si>
    <t>A. Orač</t>
  </si>
  <si>
    <t>Z. Poparić</t>
  </si>
  <si>
    <t>D. Florijanić</t>
  </si>
  <si>
    <t>D. Bengez</t>
  </si>
  <si>
    <t>S. Finek</t>
  </si>
  <si>
    <t>V. Šuker</t>
  </si>
  <si>
    <t>I. Fehir</t>
  </si>
  <si>
    <t>M.Trogrlić</t>
  </si>
  <si>
    <t>S. Meseš</t>
  </si>
  <si>
    <t>N. Seličanec</t>
  </si>
  <si>
    <t>A. Uranić</t>
  </si>
  <si>
    <r>
      <t xml:space="preserve">  EKIPNO SENIORI </t>
    </r>
    <r>
      <rPr>
        <b/>
        <sz val="10"/>
        <rFont val="Arial"/>
        <family val="2"/>
      </rPr>
      <t xml:space="preserve"> DRUGA LIGA ISTOK</t>
    </r>
    <r>
      <rPr>
        <sz val="10"/>
        <rFont val="Arial"/>
        <family val="0"/>
      </rPr>
      <t xml:space="preserve"> </t>
    </r>
  </si>
  <si>
    <t xml:space="preserve">  Našice</t>
  </si>
  <si>
    <t>Lipik</t>
  </si>
  <si>
    <t xml:space="preserve">       ŠRD</t>
  </si>
  <si>
    <t>Čazma</t>
  </si>
  <si>
    <t>Našice</t>
  </si>
  <si>
    <t>Klen</t>
  </si>
  <si>
    <t>Nova Gradiška</t>
  </si>
  <si>
    <t>Belišće</t>
  </si>
  <si>
    <t>Toplica</t>
  </si>
  <si>
    <t>Daruvar</t>
  </si>
  <si>
    <t>Virovitica</t>
  </si>
  <si>
    <t>Drava</t>
  </si>
  <si>
    <t>Osijek</t>
  </si>
  <si>
    <t>Sava</t>
  </si>
  <si>
    <t>Županja</t>
  </si>
  <si>
    <t>Novi Marof</t>
  </si>
  <si>
    <t>Mrena</t>
  </si>
  <si>
    <r>
      <t xml:space="preserve">  POJEDINAČNO SENIORI </t>
    </r>
    <r>
      <rPr>
        <b/>
        <sz val="10"/>
        <rFont val="Arial"/>
        <family val="2"/>
      </rPr>
      <t>DRUGA LIGA ISTOK</t>
    </r>
  </si>
  <si>
    <t xml:space="preserve"> IME I PREZIME</t>
  </si>
  <si>
    <t>ŠRD</t>
  </si>
  <si>
    <t>S. Vereš</t>
  </si>
  <si>
    <t>Šaran-Našice</t>
  </si>
  <si>
    <t>D. Petrović</t>
  </si>
  <si>
    <t>S. Palijan</t>
  </si>
  <si>
    <t>Klen-N. Gradiška</t>
  </si>
  <si>
    <t>P. Živković</t>
  </si>
  <si>
    <t>I. Matanić</t>
  </si>
  <si>
    <t>Ž. Vrankić</t>
  </si>
  <si>
    <t>Sava-Županja</t>
  </si>
  <si>
    <t>J. Harangozo</t>
  </si>
  <si>
    <t>Belišće- Belišće</t>
  </si>
  <si>
    <t>V. Volejnik</t>
  </si>
  <si>
    <t>Toplica-Daruvar</t>
  </si>
  <si>
    <t>S. Štribl</t>
  </si>
  <si>
    <t>D. Sedlar</t>
  </si>
  <si>
    <t>D. Maroši</t>
  </si>
  <si>
    <t>G. Funes</t>
  </si>
  <si>
    <t>M. Dogan</t>
  </si>
  <si>
    <t>Z. Cmrk</t>
  </si>
  <si>
    <t>Novi Marof-N.Marof</t>
  </si>
  <si>
    <t>P. Petrović</t>
  </si>
  <si>
    <t>B. Bunić</t>
  </si>
  <si>
    <t>Mrena-N.Graduška</t>
  </si>
  <si>
    <t>D. Šourek</t>
  </si>
  <si>
    <t>I. Rakocija</t>
  </si>
  <si>
    <t>D. Strišković</t>
  </si>
  <si>
    <t>M. Maltar</t>
  </si>
  <si>
    <t>D. Dević</t>
  </si>
  <si>
    <t>D. Merda</t>
  </si>
  <si>
    <t>Drava-Osijek</t>
  </si>
  <si>
    <t>M. Lončar</t>
  </si>
  <si>
    <t>Z. Hegeduš</t>
  </si>
  <si>
    <t>S. Lipnicki</t>
  </si>
  <si>
    <t>T. Ištvanović</t>
  </si>
  <si>
    <t>S. Meister</t>
  </si>
  <si>
    <t>K. Hrčak</t>
  </si>
  <si>
    <t>K. Blažek</t>
  </si>
  <si>
    <t>D. Gužvić</t>
  </si>
  <si>
    <t>Z. Janković</t>
  </si>
  <si>
    <t>Ž. Kljajić</t>
  </si>
  <si>
    <t>D. Rakić</t>
  </si>
  <si>
    <t>M. Akmačić</t>
  </si>
  <si>
    <t>S. Picer</t>
  </si>
  <si>
    <t>O. Čamagajevac</t>
  </si>
  <si>
    <t>F. Krejči</t>
  </si>
  <si>
    <t>S. Kričko</t>
  </si>
  <si>
    <t>D. Sambolec</t>
  </si>
  <si>
    <t>D. Kobjak</t>
  </si>
  <si>
    <t>M. Benković</t>
  </si>
  <si>
    <r>
      <t xml:space="preserve">EKIPNO SENIORI </t>
    </r>
    <r>
      <rPr>
        <b/>
        <sz val="10"/>
        <rFont val="Arial"/>
        <family val="2"/>
      </rPr>
      <t>DRUGA LIGA ZAPAD</t>
    </r>
  </si>
  <si>
    <t xml:space="preserve">    Ozalj</t>
  </si>
  <si>
    <t>Karlovac</t>
  </si>
  <si>
    <t>Rak</t>
  </si>
  <si>
    <t>Rakitje</t>
  </si>
  <si>
    <t>Klen-Vigma</t>
  </si>
  <si>
    <t>Sv. Marija</t>
  </si>
  <si>
    <t>Korana</t>
  </si>
  <si>
    <t>Ozalj</t>
  </si>
  <si>
    <t>Glavatica</t>
  </si>
  <si>
    <t>Prelog</t>
  </si>
  <si>
    <t>Peščenica</t>
  </si>
  <si>
    <t>Čakovec</t>
  </si>
  <si>
    <t xml:space="preserve">Pliva </t>
  </si>
  <si>
    <t>Sav. Marof</t>
  </si>
  <si>
    <t>Trnje-Jagi</t>
  </si>
  <si>
    <t>Vidovec</t>
  </si>
  <si>
    <r>
      <t xml:space="preserve"> POJEDINAČNO SENIORI </t>
    </r>
    <r>
      <rPr>
        <b/>
        <sz val="10"/>
        <rFont val="Arial"/>
        <family val="2"/>
      </rPr>
      <t>DRUGA LIGA ZAPAD</t>
    </r>
  </si>
  <si>
    <t>M. Vrčković</t>
  </si>
  <si>
    <t>Rak-Rakitje</t>
  </si>
  <si>
    <t>B. Blažinčić</t>
  </si>
  <si>
    <t>KlenVigma-S.Marija</t>
  </si>
  <si>
    <t>J. Robert</t>
  </si>
  <si>
    <t>Peščenica-Zagreb</t>
  </si>
  <si>
    <t>Ž. Puljar</t>
  </si>
  <si>
    <t>Ozalj-Ozalj</t>
  </si>
  <si>
    <t>S. Gorički</t>
  </si>
  <si>
    <t>Korana- Karlovac</t>
  </si>
  <si>
    <t>M. Kečkeš</t>
  </si>
  <si>
    <t>M. Gregorić</t>
  </si>
  <si>
    <t>N. Viboh</t>
  </si>
  <si>
    <t>D. Peter</t>
  </si>
  <si>
    <t>D. Basar</t>
  </si>
  <si>
    <t>Čakovec-Čakovec</t>
  </si>
  <si>
    <t>Z. Pfeifer</t>
  </si>
  <si>
    <t>Z. Novačić</t>
  </si>
  <si>
    <t>D. Kolarić</t>
  </si>
  <si>
    <t>D. Jaušovec</t>
  </si>
  <si>
    <t>Z. Auker</t>
  </si>
  <si>
    <t>S. Medved</t>
  </si>
  <si>
    <t>F. Micek</t>
  </si>
  <si>
    <t>Milj. Brezovec</t>
  </si>
  <si>
    <t>Vidovec-Vidovec</t>
  </si>
  <si>
    <t>N. Lovrinčević</t>
  </si>
  <si>
    <t>M. Breški</t>
  </si>
  <si>
    <t>Ž. Miletić</t>
  </si>
  <si>
    <t>G. Abramović</t>
  </si>
  <si>
    <t>Trnje-Jagi-Zagreb</t>
  </si>
  <si>
    <t>M. Brezovec</t>
  </si>
  <si>
    <t>V. Špiranec</t>
  </si>
  <si>
    <t>B. Sambol</t>
  </si>
  <si>
    <t>I. Krčmar</t>
  </si>
  <si>
    <t>Z. Stričak</t>
  </si>
  <si>
    <t>M. Celizić</t>
  </si>
  <si>
    <t>M. Svačko</t>
  </si>
  <si>
    <t>Ž. Raženj</t>
  </si>
  <si>
    <t>B.Magdić</t>
  </si>
  <si>
    <t>I. Marković</t>
  </si>
  <si>
    <t>M. Kovač</t>
  </si>
  <si>
    <r>
      <t xml:space="preserve">EKIPNO SENIORI </t>
    </r>
    <r>
      <rPr>
        <b/>
        <sz val="10"/>
        <rFont val="Arial"/>
        <family val="2"/>
      </rPr>
      <t>TREČA LIGA ISTOK</t>
    </r>
  </si>
  <si>
    <t xml:space="preserve">   Grudnjak</t>
  </si>
  <si>
    <t>ORŠK</t>
  </si>
  <si>
    <t>Slatina</t>
  </si>
  <si>
    <t xml:space="preserve">Orljava </t>
  </si>
  <si>
    <t>Pleternica</t>
  </si>
  <si>
    <t>Šaran</t>
  </si>
  <si>
    <t>Bicko Selo</t>
  </si>
  <si>
    <t>TVIN</t>
  </si>
  <si>
    <t>Linjak</t>
  </si>
  <si>
    <t>Zdenci</t>
  </si>
  <si>
    <t>Slavonski Brod</t>
  </si>
  <si>
    <r>
      <t xml:space="preserve">POJEDINAČNO SENIORI </t>
    </r>
    <r>
      <rPr>
        <b/>
        <sz val="10"/>
        <rFont val="Arial"/>
        <family val="2"/>
      </rPr>
      <t>TREČA LIGA ISTOK</t>
    </r>
  </si>
  <si>
    <t>Ime i prezime</t>
  </si>
  <si>
    <t>Z. Begović</t>
  </si>
  <si>
    <t>R. Keller</t>
  </si>
  <si>
    <t>Klen-Slatina</t>
  </si>
  <si>
    <t>D. Pulić</t>
  </si>
  <si>
    <t>K. Turk</t>
  </si>
  <si>
    <t>D. Žili</t>
  </si>
  <si>
    <t>D. Mendelski</t>
  </si>
  <si>
    <t>Šaran-Bicko Selo</t>
  </si>
  <si>
    <t>Ž. Mitrović</t>
  </si>
  <si>
    <t>Orljava-Pleternica</t>
  </si>
  <si>
    <t>Ž. Vilk</t>
  </si>
  <si>
    <t>N. Lašak</t>
  </si>
  <si>
    <t>Ž. Mak</t>
  </si>
  <si>
    <t>Linjak-Zdenci</t>
  </si>
  <si>
    <t>B. Milković</t>
  </si>
  <si>
    <t>D. Ratković</t>
  </si>
  <si>
    <t>TVIN-Virovitica</t>
  </si>
  <si>
    <t>G. Skrletović</t>
  </si>
  <si>
    <t>T. Božić</t>
  </si>
  <si>
    <t>Z. Velić</t>
  </si>
  <si>
    <t>A. Nađ</t>
  </si>
  <si>
    <t>J. Laklija</t>
  </si>
  <si>
    <t>D. Hajnal</t>
  </si>
  <si>
    <t>G. Kuzmić</t>
  </si>
  <si>
    <t>M. Odobašić</t>
  </si>
  <si>
    <t>B. Karlović</t>
  </si>
  <si>
    <t>B. Odobašić</t>
  </si>
  <si>
    <t>M. Jerković</t>
  </si>
  <si>
    <t>V. Jelić</t>
  </si>
  <si>
    <r>
      <t xml:space="preserve">EKIPNO SENIORI </t>
    </r>
    <r>
      <rPr>
        <b/>
        <sz val="10"/>
        <rFont val="Arial"/>
        <family val="2"/>
      </rPr>
      <t>TREČA LIGA ZAPAD</t>
    </r>
  </si>
  <si>
    <t xml:space="preserve">    Zagreb</t>
  </si>
  <si>
    <t xml:space="preserve">        ŠRD</t>
  </si>
  <si>
    <t xml:space="preserve">   Mjesto</t>
  </si>
  <si>
    <t>Jezera</t>
  </si>
  <si>
    <t>Bedekovčina</t>
  </si>
  <si>
    <t>Zaprešić</t>
  </si>
  <si>
    <t>INA</t>
  </si>
  <si>
    <t>Sisak</t>
  </si>
  <si>
    <t>Samobor</t>
  </si>
  <si>
    <t>Zlatni karas</t>
  </si>
  <si>
    <t xml:space="preserve">Špansko </t>
  </si>
  <si>
    <t>Susedgrad</t>
  </si>
  <si>
    <t>UŠRIDRRH</t>
  </si>
  <si>
    <t>POJEDINAČNO SENIORA TREČA LIGA ZAPAD</t>
  </si>
  <si>
    <t>Ime I prezime</t>
  </si>
  <si>
    <t>V. Dominko</t>
  </si>
  <si>
    <t>Jezera-Bedekovčina</t>
  </si>
  <si>
    <t>D. Dominko</t>
  </si>
  <si>
    <t>Z. Antolić</t>
  </si>
  <si>
    <t>I. Petreković</t>
  </si>
  <si>
    <t>Šaran-Zaprešić</t>
  </si>
  <si>
    <t>I. Petek</t>
  </si>
  <si>
    <t>Ž. Bistrički</t>
  </si>
  <si>
    <t>INA-Sisak</t>
  </si>
  <si>
    <t>B. Gogić</t>
  </si>
  <si>
    <t>Samobor-Samobor</t>
  </si>
  <si>
    <t>V. Jug</t>
  </si>
  <si>
    <t>Zlatni karas-Zagreb</t>
  </si>
  <si>
    <t>B. Bokulić</t>
  </si>
  <si>
    <t>UŠRIDRRH-Zagreb</t>
  </si>
  <si>
    <t>D. Družović</t>
  </si>
  <si>
    <t>P. Skender</t>
  </si>
  <si>
    <t>Špansko-Susedgrad</t>
  </si>
  <si>
    <t>K. Vojković</t>
  </si>
  <si>
    <t>S. Pintarić</t>
  </si>
  <si>
    <t>B. Habijan</t>
  </si>
  <si>
    <t>F. Kazić</t>
  </si>
  <si>
    <t>D. Ferenčić</t>
  </si>
  <si>
    <t>R. Novosel</t>
  </si>
  <si>
    <t>M. Krištofić</t>
  </si>
  <si>
    <t>M. Mihajlović</t>
  </si>
  <si>
    <t>J. Kamba</t>
  </si>
  <si>
    <t>Lj. Krupec</t>
  </si>
  <si>
    <r>
      <t xml:space="preserve">EKIPNO SENIORI </t>
    </r>
    <r>
      <rPr>
        <b/>
        <sz val="10"/>
        <rFont val="Arial"/>
        <family val="2"/>
      </rPr>
      <t>TREČA LIGA SJEVER</t>
    </r>
  </si>
  <si>
    <t xml:space="preserve">   Ivanec</t>
  </si>
  <si>
    <t>Črnec</t>
  </si>
  <si>
    <t>Vrbovec</t>
  </si>
  <si>
    <t>Hlebine</t>
  </si>
  <si>
    <t xml:space="preserve">Štuka </t>
  </si>
  <si>
    <t>Ludbreg</t>
  </si>
  <si>
    <t>Ivanec</t>
  </si>
  <si>
    <t>Karas</t>
  </si>
  <si>
    <t>Peklenica</t>
  </si>
  <si>
    <t>Kuzminec</t>
  </si>
  <si>
    <r>
      <t xml:space="preserve">POJEDINAČNO SENIORI </t>
    </r>
    <r>
      <rPr>
        <b/>
        <sz val="10"/>
        <rFont val="Arial"/>
        <family val="2"/>
      </rPr>
      <t>TREČA LIGA SJEVER</t>
    </r>
  </si>
  <si>
    <t>IME I PREZIME</t>
  </si>
  <si>
    <t>D. Ruklin</t>
  </si>
  <si>
    <t>G. Grabarić</t>
  </si>
  <si>
    <t>Ludbreg-Ludbreg</t>
  </si>
  <si>
    <t>F. Šimunek</t>
  </si>
  <si>
    <t>Črnec-Vrbovec</t>
  </si>
  <si>
    <t>M. Žinić</t>
  </si>
  <si>
    <t>Štuka-D. Dubrava</t>
  </si>
  <si>
    <t>I. Kolarić</t>
  </si>
  <si>
    <t>Koprivnica-Koprivnica</t>
  </si>
  <si>
    <t>A. Martinčević</t>
  </si>
  <si>
    <t>Ivanec-Ivanec</t>
  </si>
  <si>
    <t>D. Oreški</t>
  </si>
  <si>
    <t>Karas-Peklenica</t>
  </si>
  <si>
    <t>Z. Pjatakov</t>
  </si>
  <si>
    <t>Z. Lipić</t>
  </si>
  <si>
    <t>Z. Bašnec</t>
  </si>
  <si>
    <t>M. Kramar</t>
  </si>
  <si>
    <t>Ž. Kolarić</t>
  </si>
  <si>
    <t>D. Zrinski</t>
  </si>
  <si>
    <t>D. Novak</t>
  </si>
  <si>
    <t>M. Bago</t>
  </si>
  <si>
    <t>Karas-Kuzminec</t>
  </si>
  <si>
    <t>A. Ciler</t>
  </si>
  <si>
    <t>B. Matijević</t>
  </si>
  <si>
    <t>K. Horvat</t>
  </si>
  <si>
    <t>I. Šoštarić</t>
  </si>
  <si>
    <t>I. Kulušić</t>
  </si>
  <si>
    <t>N. Adamić</t>
  </si>
  <si>
    <t>K. Mudri</t>
  </si>
  <si>
    <t>EKIPNO SENIORKE</t>
  </si>
  <si>
    <t xml:space="preserve">    Našice</t>
  </si>
  <si>
    <t xml:space="preserve">Trnje JAGI </t>
  </si>
  <si>
    <t>Česma-Interland</t>
  </si>
  <si>
    <t>Križ</t>
  </si>
  <si>
    <r>
      <t xml:space="preserve">POJEDINAČNO  </t>
    </r>
    <r>
      <rPr>
        <b/>
        <sz val="10"/>
        <rFont val="Arial"/>
        <family val="2"/>
      </rPr>
      <t>SENIORKE</t>
    </r>
  </si>
  <si>
    <t>BOD.</t>
  </si>
  <si>
    <t>PL.</t>
  </si>
  <si>
    <t>M. Turković</t>
  </si>
  <si>
    <t>V. Radanović</t>
  </si>
  <si>
    <t>S. Štargl</t>
  </si>
  <si>
    <t>T. Štajduhar</t>
  </si>
  <si>
    <t>A. Štargl</t>
  </si>
  <si>
    <t>Česma Int.-Bjelovar</t>
  </si>
  <si>
    <t>I. Kovačević</t>
  </si>
  <si>
    <t>S. Oreški</t>
  </si>
  <si>
    <t>M. Habeković</t>
  </si>
  <si>
    <t>M.Vrhoci</t>
  </si>
  <si>
    <t>S. Futivić</t>
  </si>
  <si>
    <t>D. Krčmar</t>
  </si>
  <si>
    <t>D. Farkaš</t>
  </si>
  <si>
    <t xml:space="preserve">Trnje JAGI  </t>
  </si>
  <si>
    <t>Lj. Minanov</t>
  </si>
  <si>
    <t>S. Dubravec</t>
  </si>
  <si>
    <r>
      <t xml:space="preserve"> POJEDINAČNO </t>
    </r>
    <r>
      <rPr>
        <b/>
        <sz val="10"/>
        <rFont val="Arial"/>
        <family val="2"/>
      </rPr>
      <t>JUNIORI</t>
    </r>
  </si>
  <si>
    <t xml:space="preserve">    Rakitje</t>
  </si>
  <si>
    <t xml:space="preserve">   Rakitje</t>
  </si>
  <si>
    <t>Trnje-Jagi - Zagreb</t>
  </si>
  <si>
    <t>Mrena-Nova Gradiška</t>
  </si>
  <si>
    <t>H. Kovač</t>
  </si>
  <si>
    <t>M. Vidaković</t>
  </si>
  <si>
    <t>Belišće-Belišće</t>
  </si>
  <si>
    <t>G. Uzelac</t>
  </si>
  <si>
    <t>Z. Vlahović</t>
  </si>
  <si>
    <t>I. Duković</t>
  </si>
  <si>
    <t>Ilova-Garešnica</t>
  </si>
  <si>
    <t>M. Pavić</t>
  </si>
  <si>
    <t>Novi Marof-N. Marof</t>
  </si>
  <si>
    <t>M. Pury</t>
  </si>
  <si>
    <t>Z. Belužić</t>
  </si>
  <si>
    <t>N. Filipašić</t>
  </si>
  <si>
    <t>Som-Kotoriba</t>
  </si>
  <si>
    <t>Marko Minanov</t>
  </si>
  <si>
    <t>A. Jug</t>
  </si>
  <si>
    <t>Matea Minanov</t>
  </si>
  <si>
    <t>M. Bašnec</t>
  </si>
  <si>
    <t>Štuka-Donja Dubrava</t>
  </si>
  <si>
    <t>V. Vrabec</t>
  </si>
  <si>
    <t>Peski-Đurđevac</t>
  </si>
  <si>
    <t>M. Haršić</t>
  </si>
  <si>
    <t>I. Kontak</t>
  </si>
  <si>
    <t>M. Kračun</t>
  </si>
  <si>
    <t>M. Kraševac</t>
  </si>
  <si>
    <t>Klen-Oroslavlje</t>
  </si>
  <si>
    <t>M. Lisjak</t>
  </si>
  <si>
    <t>Varaždin- Varaždin</t>
  </si>
  <si>
    <t>M. Žganec</t>
  </si>
  <si>
    <t>A. Perko</t>
  </si>
  <si>
    <t>T. Pury</t>
  </si>
  <si>
    <t>M. Škoda</t>
  </si>
  <si>
    <t>M. Cestar</t>
  </si>
  <si>
    <t>Amur-Molve Grede</t>
  </si>
  <si>
    <t>K. Meštrić</t>
  </si>
  <si>
    <t>I. Sambol</t>
  </si>
  <si>
    <t>M. Šafranec</t>
  </si>
  <si>
    <t>Jastrebarsko-Jastrebarsko</t>
  </si>
  <si>
    <t>Ivana Minanov</t>
  </si>
  <si>
    <t>R. Šoštarić</t>
  </si>
  <si>
    <t>Ivan Minanov</t>
  </si>
  <si>
    <t xml:space="preserve">   POJEDINAČNO KADETI</t>
  </si>
  <si>
    <t>Lijevo Sredičko</t>
  </si>
  <si>
    <t>Top-mix Som</t>
  </si>
  <si>
    <t>Top-mix Som Kotoriba</t>
  </si>
  <si>
    <t>Štuka-Čazma</t>
  </si>
  <si>
    <t>M. Dianić</t>
  </si>
  <si>
    <t>J. Hosi</t>
  </si>
  <si>
    <t>M. Kunić</t>
  </si>
  <si>
    <t xml:space="preserve">  23.04.06.</t>
  </si>
  <si>
    <t xml:space="preserve">     Rakitje</t>
  </si>
  <si>
    <t xml:space="preserve">  30.04.06.</t>
  </si>
  <si>
    <t xml:space="preserve">   21.05.06.</t>
  </si>
  <si>
    <t>Ban. Jaruga</t>
  </si>
  <si>
    <t xml:space="preserve">  08.07.06.</t>
  </si>
  <si>
    <t xml:space="preserve">  09.07.06.</t>
  </si>
  <si>
    <t xml:space="preserve">  26.08.06.</t>
  </si>
  <si>
    <t xml:space="preserve">  27.08.06.</t>
  </si>
  <si>
    <t xml:space="preserve">     Zagreb</t>
  </si>
  <si>
    <t xml:space="preserve">  03.09.06.</t>
  </si>
  <si>
    <t xml:space="preserve">     07.05.06.</t>
  </si>
  <si>
    <t xml:space="preserve">       Križ</t>
  </si>
  <si>
    <t xml:space="preserve">    Sisak</t>
  </si>
  <si>
    <t xml:space="preserve">  03.06.06.</t>
  </si>
  <si>
    <t xml:space="preserve">  22.07.06.</t>
  </si>
  <si>
    <t xml:space="preserve">  23.07.06.</t>
  </si>
  <si>
    <t xml:space="preserve">    06.08.06.</t>
  </si>
  <si>
    <t xml:space="preserve">  23.09.06.</t>
  </si>
  <si>
    <t xml:space="preserve">  24.09.06.</t>
  </si>
  <si>
    <t xml:space="preserve">  04.06.06.</t>
  </si>
  <si>
    <t xml:space="preserve"> Garešnica</t>
  </si>
  <si>
    <t xml:space="preserve"> Županja</t>
  </si>
  <si>
    <t xml:space="preserve"> Mačkovac</t>
  </si>
  <si>
    <t xml:space="preserve">      Dalj</t>
  </si>
  <si>
    <t xml:space="preserve">     Križ</t>
  </si>
  <si>
    <t>D. Dubrava</t>
  </si>
  <si>
    <t>D. Miholjac</t>
  </si>
  <si>
    <t xml:space="preserve"> Virovitica</t>
  </si>
  <si>
    <t xml:space="preserve">       Bilje</t>
  </si>
  <si>
    <t xml:space="preserve">  Virovitica</t>
  </si>
  <si>
    <t xml:space="preserve">  Slav. Brod</t>
  </si>
  <si>
    <t xml:space="preserve"> Slav. Brod</t>
  </si>
  <si>
    <t xml:space="preserve">   Jankomir</t>
  </si>
  <si>
    <t xml:space="preserve">   Vrbovec</t>
  </si>
  <si>
    <t xml:space="preserve">        Križ</t>
  </si>
  <si>
    <t xml:space="preserve">   Zagreb</t>
  </si>
  <si>
    <t xml:space="preserve">      Sisak </t>
  </si>
  <si>
    <t xml:space="preserve">  Koprivnica</t>
  </si>
  <si>
    <t xml:space="preserve">     Prelog</t>
  </si>
  <si>
    <t xml:space="preserve">   Koprivnica</t>
  </si>
  <si>
    <t xml:space="preserve">   D. Dubrava</t>
  </si>
  <si>
    <t xml:space="preserve">  D. Dubrava</t>
  </si>
  <si>
    <t xml:space="preserve"> D. Dubrava</t>
  </si>
  <si>
    <t xml:space="preserve">  Garešnica</t>
  </si>
  <si>
    <t xml:space="preserve">    Žabnik</t>
  </si>
  <si>
    <t xml:space="preserve">  20.05.06.</t>
  </si>
  <si>
    <t xml:space="preserve">  17.06.06.</t>
  </si>
  <si>
    <t xml:space="preserve">  18.06.06.</t>
  </si>
  <si>
    <t xml:space="preserve">  29.07.06.</t>
  </si>
  <si>
    <t xml:space="preserve">  30.07.06.</t>
  </si>
  <si>
    <t xml:space="preserve">   05.08.06.</t>
  </si>
  <si>
    <t xml:space="preserve">   30.09.06.</t>
  </si>
  <si>
    <t xml:space="preserve">   01.10.06. </t>
  </si>
  <si>
    <t>Bjelka GME - Sunja</t>
  </si>
  <si>
    <t>J. Dubravec</t>
  </si>
  <si>
    <t>M. Simeunović</t>
  </si>
  <si>
    <t>V. Vukić</t>
  </si>
  <si>
    <t>Z. Škoda</t>
  </si>
  <si>
    <t>M. Perko</t>
  </si>
  <si>
    <t>J. Jug</t>
  </si>
  <si>
    <t>Z. Rakarić</t>
  </si>
  <si>
    <t>Pakrac</t>
  </si>
  <si>
    <t>Slavonac</t>
  </si>
  <si>
    <t>Pakrac - Pakrac</t>
  </si>
  <si>
    <t>D. Leš</t>
  </si>
  <si>
    <t>S. Majić</t>
  </si>
  <si>
    <t>Ž. Ljevaković</t>
  </si>
  <si>
    <t>H. Lukić</t>
  </si>
  <si>
    <t>Slavonac - Lipik</t>
  </si>
  <si>
    <t>T. Gajer</t>
  </si>
  <si>
    <t>A. Malbašić</t>
  </si>
  <si>
    <t>K. Lešić</t>
  </si>
  <si>
    <t>Hlebine - Hlebine</t>
  </si>
  <si>
    <t>J. Cirkvenec</t>
  </si>
  <si>
    <t>P. Haršić</t>
  </si>
  <si>
    <t>D. Rab</t>
  </si>
  <si>
    <t>ORŠK - Osijek</t>
  </si>
  <si>
    <t>Podravka - Koprivnica</t>
  </si>
  <si>
    <t>Glavatica - Prelog</t>
  </si>
  <si>
    <t>Š. Ajdarpašić</t>
  </si>
  <si>
    <t>La-Ban  Peteranec</t>
  </si>
  <si>
    <t>R. Čordašev</t>
  </si>
  <si>
    <t>J. Zajec</t>
  </si>
  <si>
    <t>D. Lazar</t>
  </si>
  <si>
    <t>B. Dolenec</t>
  </si>
  <si>
    <t>Peteranec</t>
  </si>
  <si>
    <t>B-sport Koprivnica</t>
  </si>
  <si>
    <t>M. Mađerić</t>
  </si>
  <si>
    <t>K. Gašparić</t>
  </si>
  <si>
    <t>R. Juršić</t>
  </si>
  <si>
    <t>Šaran Šečerana</t>
  </si>
  <si>
    <t>Beli Manastir</t>
  </si>
  <si>
    <t xml:space="preserve">Udica </t>
  </si>
  <si>
    <t>Donji Miholjac</t>
  </si>
  <si>
    <t>D. Vilk</t>
  </si>
  <si>
    <t>K. Šarabok</t>
  </si>
  <si>
    <t>Šaran Šeč-B.Manast</t>
  </si>
  <si>
    <t>A. Bencek</t>
  </si>
  <si>
    <t>T. Živić</t>
  </si>
  <si>
    <t>A. Živić</t>
  </si>
  <si>
    <t>I. Trbojević</t>
  </si>
  <si>
    <t>Udica - D. Miholjac</t>
  </si>
  <si>
    <t>M. Molnar</t>
  </si>
  <si>
    <t>Lj. Majdenić</t>
  </si>
  <si>
    <t>N. Černoga</t>
  </si>
  <si>
    <t>S. Rižnik</t>
  </si>
  <si>
    <t>D. Bosčić</t>
  </si>
  <si>
    <t>Lonja</t>
  </si>
  <si>
    <t>Ivanić Grad</t>
  </si>
  <si>
    <t>Smuđ</t>
  </si>
  <si>
    <t>Strmec Bukevski</t>
  </si>
  <si>
    <t>Poljanski Lug</t>
  </si>
  <si>
    <t>J. Herceg</t>
  </si>
  <si>
    <t>TPK - Zagreb</t>
  </si>
  <si>
    <t>D. Pažulić</t>
  </si>
  <si>
    <t>D. Habunek</t>
  </si>
  <si>
    <t>M. Obranović</t>
  </si>
  <si>
    <t>Lonja - Ivanić Grad</t>
  </si>
  <si>
    <t>Z. Španić</t>
  </si>
  <si>
    <t>I. Presnec</t>
  </si>
  <si>
    <t>N. Španić</t>
  </si>
  <si>
    <t>Peščenica - Zagreb</t>
  </si>
  <si>
    <t>B. Benković</t>
  </si>
  <si>
    <t>S. Kraus</t>
  </si>
  <si>
    <t>I. Bedek</t>
  </si>
  <si>
    <t>D. Ruklić</t>
  </si>
  <si>
    <t>Linjak-Strmec Bukev</t>
  </si>
  <si>
    <t>D. Jambrek</t>
  </si>
  <si>
    <t>Z. Šestok</t>
  </si>
  <si>
    <t>S. Stepančić</t>
  </si>
  <si>
    <t>Smuđ - Sisak</t>
  </si>
  <si>
    <t>Štuka-Poljanski Lug</t>
  </si>
  <si>
    <t>B. Grubić</t>
  </si>
  <si>
    <t>S. Borošić</t>
  </si>
  <si>
    <t>D. Muharembegović</t>
  </si>
  <si>
    <t>B. Jelen</t>
  </si>
  <si>
    <t>B. Remenarić</t>
  </si>
  <si>
    <t>M. Novak</t>
  </si>
  <si>
    <t>D. Sofić</t>
  </si>
  <si>
    <t>T. Presnec</t>
  </si>
  <si>
    <t>ODGOĐENO</t>
  </si>
  <si>
    <t xml:space="preserve">  Ivanovec</t>
  </si>
  <si>
    <t xml:space="preserve">   Ivanovec</t>
  </si>
  <si>
    <t>Glavatica-Pfeiffer</t>
  </si>
  <si>
    <t>GlavaticaPfeiffer Prelog</t>
  </si>
  <si>
    <t>Čakovec/Tvor.stoč.hrane</t>
  </si>
  <si>
    <t>Pliva-Savski Marof</t>
  </si>
  <si>
    <t>D. Šlibar</t>
  </si>
  <si>
    <t>Sava-Slavonski Brod</t>
  </si>
  <si>
    <t>Som-Slavonski Brod</t>
  </si>
  <si>
    <t xml:space="preserve">Šaran - Križ </t>
  </si>
  <si>
    <t>A. Derniković</t>
  </si>
  <si>
    <t>I. Turković</t>
  </si>
  <si>
    <t>Linjak-Strmec Buke.</t>
  </si>
  <si>
    <t>M. Smodlaka</t>
  </si>
  <si>
    <t>B. Antolić</t>
  </si>
  <si>
    <t>Pastrva D. Stubica</t>
  </si>
  <si>
    <t>Česma Bjelovar</t>
  </si>
  <si>
    <t>I. Pokupec</t>
  </si>
  <si>
    <t>Zlatni Karas</t>
  </si>
  <si>
    <t>D. Jug</t>
  </si>
  <si>
    <t>V. Radmanić</t>
  </si>
  <si>
    <t>T. Milešević</t>
  </si>
  <si>
    <t>L. Pokupec</t>
  </si>
  <si>
    <t>S. Luketić</t>
  </si>
  <si>
    <t>M. Imprić</t>
  </si>
  <si>
    <t>E. Kovačić</t>
  </si>
  <si>
    <t>V. Sever</t>
  </si>
  <si>
    <t>S. Benković</t>
  </si>
  <si>
    <t>D. Stanić</t>
  </si>
  <si>
    <t>M. Češi</t>
  </si>
  <si>
    <t>Ž. Matanović</t>
  </si>
  <si>
    <t>Z. Bartolec</t>
  </si>
  <si>
    <t>B. Grebenar</t>
  </si>
  <si>
    <t>I. Broz</t>
  </si>
  <si>
    <t>D. Novoselac</t>
  </si>
  <si>
    <t>R. Pokrivač</t>
  </si>
  <si>
    <t>N. Bodnjički</t>
  </si>
  <si>
    <t>M. Galešić</t>
  </si>
  <si>
    <t>T. Krešić</t>
  </si>
  <si>
    <t>M. Durmiši</t>
  </si>
  <si>
    <t>Z. Vilk</t>
  </si>
  <si>
    <t>Ž. Fileš</t>
  </si>
  <si>
    <t>V. Stanić</t>
  </si>
  <si>
    <t>I. Sahula</t>
  </si>
  <si>
    <t>A.Škrlec</t>
  </si>
  <si>
    <t>T.Pokupec</t>
  </si>
  <si>
    <t>M.Hlevnjak</t>
  </si>
  <si>
    <t>D.Lovreković</t>
  </si>
  <si>
    <t>I.Kovačević</t>
  </si>
  <si>
    <t>P.Majdenić</t>
  </si>
  <si>
    <t>M.Šimić</t>
  </si>
  <si>
    <t>V.Habeković</t>
  </si>
  <si>
    <t>S.Sporiš</t>
  </si>
  <si>
    <t>D.Jalšovec</t>
  </si>
  <si>
    <t>Z. Stanković</t>
  </si>
  <si>
    <t>I. Širić</t>
  </si>
  <si>
    <t>Z. Velički</t>
  </si>
  <si>
    <t>Z. Disep</t>
  </si>
  <si>
    <t>I. Miočić</t>
  </si>
  <si>
    <t>A. Medić</t>
  </si>
  <si>
    <t>30.04/23.7.06</t>
  </si>
  <si>
    <t>30.04/23.7/06</t>
  </si>
  <si>
    <t>V. Kotorac</t>
  </si>
  <si>
    <t>J. Sodar</t>
  </si>
  <si>
    <t>D. Ademovič</t>
  </si>
  <si>
    <t>K. Bogati</t>
  </si>
  <si>
    <t>L.Lukman</t>
  </si>
  <si>
    <t>S. Matijašević</t>
  </si>
  <si>
    <t>D. Šenkiš</t>
  </si>
  <si>
    <t>M.Kočet</t>
  </si>
  <si>
    <t>La Ban</t>
  </si>
  <si>
    <t>Donja Dubrava</t>
  </si>
  <si>
    <t>koprivnica</t>
  </si>
  <si>
    <t>B-sport</t>
  </si>
  <si>
    <t>Podravka</t>
  </si>
  <si>
    <t>D. Kralj</t>
  </si>
  <si>
    <t>J.Blažeković</t>
  </si>
  <si>
    <t>J.Mikloška</t>
  </si>
  <si>
    <t>T.Hološ</t>
  </si>
  <si>
    <t>Z. Stanimirović</t>
  </si>
  <si>
    <t>M. Družović</t>
  </si>
  <si>
    <t>Ž. Mikloška</t>
  </si>
  <si>
    <t>Z. Crnilo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</si>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</sst>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Fill="1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01"/>
  <sheetViews>
    <sheetView workbookViewId="0" topLeftCell="A37">
      <selection activeCell="Z34" sqref="Z34"/>
    </sheetView>
  </sheetViews>
  <sheetFormatPr defaultColWidth="9.140625" defaultRowHeight="12.75"/>
  <cols>
    <col min="1" max="1" width="14.421875" style="0" customWidth="1"/>
    <col min="2" max="2" width="18.8515625" style="0" customWidth="1"/>
    <col min="3" max="3" width="6.00390625" style="0" customWidth="1"/>
    <col min="4" max="4" width="5.28125" style="0" customWidth="1"/>
    <col min="5" max="5" width="7.28125" style="0" customWidth="1"/>
    <col min="6" max="6" width="4.57421875" style="0" customWidth="1"/>
    <col min="7" max="7" width="6.57421875" style="0" customWidth="1"/>
    <col min="8" max="8" width="4.57421875" style="0" customWidth="1"/>
    <col min="9" max="9" width="6.28125" style="0" customWidth="1"/>
    <col min="10" max="10" width="5.140625" style="0" customWidth="1"/>
    <col min="11" max="11" width="6.421875" style="0" customWidth="1"/>
    <col min="12" max="12" width="4.8515625" style="0" customWidth="1"/>
    <col min="13" max="13" width="6.28125" style="0" customWidth="1"/>
    <col min="14" max="14" width="4.7109375" style="0" customWidth="1"/>
    <col min="15" max="15" width="6.57421875" style="0" customWidth="1"/>
    <col min="16" max="16" width="4.8515625" style="0" customWidth="1"/>
    <col min="17" max="17" width="7.00390625" style="0" customWidth="1"/>
    <col min="18" max="18" width="5.00390625" style="0" customWidth="1"/>
    <col min="19" max="19" width="6.8515625" style="0" customWidth="1"/>
    <col min="20" max="20" width="7.28125" style="0" customWidth="1"/>
    <col min="21" max="21" width="6.57421875" style="0" customWidth="1"/>
  </cols>
  <sheetData>
    <row r="4" ht="12.75">
      <c r="A4" s="1" t="s">
        <v>0</v>
      </c>
    </row>
    <row r="6" spans="1:2" ht="12.75">
      <c r="A6" t="s">
        <v>1</v>
      </c>
      <c r="B6" s="1" t="s">
        <v>2</v>
      </c>
    </row>
    <row r="7" spans="1:21" ht="12.75">
      <c r="A7" s="2" t="s">
        <v>3</v>
      </c>
      <c r="B7" s="2"/>
      <c r="C7" s="2" t="s">
        <v>566</v>
      </c>
      <c r="D7" s="2"/>
      <c r="E7" s="2" t="s">
        <v>424</v>
      </c>
      <c r="F7" s="2"/>
      <c r="G7" s="2" t="s">
        <v>89</v>
      </c>
      <c r="H7" s="2"/>
      <c r="I7" s="2" t="s">
        <v>427</v>
      </c>
      <c r="J7" s="2"/>
      <c r="K7" s="2" t="s">
        <v>427</v>
      </c>
      <c r="L7" s="2"/>
      <c r="M7" s="2" t="s">
        <v>427</v>
      </c>
      <c r="N7" s="2"/>
      <c r="O7" s="2" t="s">
        <v>427</v>
      </c>
      <c r="P7" s="2"/>
      <c r="Q7" s="2" t="s">
        <v>432</v>
      </c>
      <c r="R7" s="3"/>
      <c r="S7" s="4" t="s">
        <v>3</v>
      </c>
      <c r="T7" s="5"/>
      <c r="U7" s="6"/>
    </row>
    <row r="8" spans="1:21" ht="12.75">
      <c r="A8" s="2" t="s">
        <v>5</v>
      </c>
      <c r="B8" s="2" t="s">
        <v>6</v>
      </c>
      <c r="C8" s="2" t="s">
        <v>423</v>
      </c>
      <c r="D8" s="2"/>
      <c r="E8" s="2" t="s">
        <v>425</v>
      </c>
      <c r="F8" s="2"/>
      <c r="G8" s="2" t="s">
        <v>426</v>
      </c>
      <c r="H8" s="2"/>
      <c r="I8" s="2" t="s">
        <v>428</v>
      </c>
      <c r="J8" s="2"/>
      <c r="K8" s="2" t="s">
        <v>429</v>
      </c>
      <c r="L8" s="2"/>
      <c r="M8" s="2" t="s">
        <v>430</v>
      </c>
      <c r="N8" s="2"/>
      <c r="O8" s="2" t="s">
        <v>431</v>
      </c>
      <c r="P8" s="2"/>
      <c r="Q8" s="2" t="s">
        <v>433</v>
      </c>
      <c r="R8" s="3"/>
      <c r="S8" s="7" t="s">
        <v>7</v>
      </c>
      <c r="T8" s="8"/>
      <c r="U8" s="6"/>
    </row>
    <row r="9" spans="1:23" ht="12.75">
      <c r="A9" s="2"/>
      <c r="B9" s="2"/>
      <c r="C9" s="2" t="s">
        <v>8</v>
      </c>
      <c r="D9" s="2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8</v>
      </c>
      <c r="L9" s="2" t="s">
        <v>9</v>
      </c>
      <c r="M9" s="2" t="s">
        <v>8</v>
      </c>
      <c r="N9" s="2" t="s">
        <v>9</v>
      </c>
      <c r="O9" s="2" t="s">
        <v>8</v>
      </c>
      <c r="P9" s="2" t="s">
        <v>9</v>
      </c>
      <c r="Q9" s="2" t="s">
        <v>8</v>
      </c>
      <c r="R9" s="2" t="s">
        <v>9</v>
      </c>
      <c r="S9" s="9" t="s">
        <v>10</v>
      </c>
      <c r="T9" s="9" t="s">
        <v>11</v>
      </c>
      <c r="U9" s="2" t="s">
        <v>12</v>
      </c>
      <c r="V9" t="s">
        <v>3</v>
      </c>
      <c r="W9" t="s">
        <v>3</v>
      </c>
    </row>
    <row r="10" spans="1:2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2" t="s">
        <v>17</v>
      </c>
      <c r="B11" s="2" t="s">
        <v>18</v>
      </c>
      <c r="C11" s="46">
        <v>347</v>
      </c>
      <c r="D11" s="47">
        <v>45</v>
      </c>
      <c r="E11" s="46">
        <v>3735</v>
      </c>
      <c r="F11" s="47">
        <v>37</v>
      </c>
      <c r="G11" s="46">
        <v>31600</v>
      </c>
      <c r="H11" s="47">
        <v>17</v>
      </c>
      <c r="I11" s="46">
        <v>17974</v>
      </c>
      <c r="J11" s="47">
        <v>21</v>
      </c>
      <c r="K11" s="46">
        <v>24554</v>
      </c>
      <c r="L11" s="47">
        <v>25</v>
      </c>
      <c r="M11" s="46">
        <v>28290</v>
      </c>
      <c r="N11" s="47">
        <v>29.5</v>
      </c>
      <c r="O11" s="46">
        <v>38521</v>
      </c>
      <c r="P11" s="47">
        <v>15</v>
      </c>
      <c r="Q11" s="46">
        <v>11365</v>
      </c>
      <c r="R11" s="10">
        <v>23</v>
      </c>
      <c r="S11" s="47">
        <f aca="true" t="shared" si="0" ref="S11:S22">+D11+F11+H11+J11+L11+N11+P11+R11</f>
        <v>212.5</v>
      </c>
      <c r="T11" s="46">
        <f aca="true" t="shared" si="1" ref="T11:T22">+C11+E11+G11+I11+K11+M11+O11+Q11</f>
        <v>156386</v>
      </c>
      <c r="U11" s="11">
        <v>1</v>
      </c>
    </row>
    <row r="12" spans="1:21" ht="12.75">
      <c r="A12" s="2" t="s">
        <v>21</v>
      </c>
      <c r="B12" s="2" t="s">
        <v>22</v>
      </c>
      <c r="C12" s="46">
        <v>2074</v>
      </c>
      <c r="D12" s="47">
        <v>18</v>
      </c>
      <c r="E12" s="46">
        <v>3775</v>
      </c>
      <c r="F12" s="47">
        <v>34</v>
      </c>
      <c r="G12" s="46">
        <v>25695</v>
      </c>
      <c r="H12" s="47">
        <v>25</v>
      </c>
      <c r="I12" s="46">
        <v>19459</v>
      </c>
      <c r="J12" s="47">
        <v>20</v>
      </c>
      <c r="K12" s="46">
        <v>27143</v>
      </c>
      <c r="L12" s="47">
        <v>22</v>
      </c>
      <c r="M12" s="46">
        <v>28050</v>
      </c>
      <c r="N12" s="47">
        <v>30</v>
      </c>
      <c r="O12" s="46">
        <v>32994</v>
      </c>
      <c r="P12" s="47">
        <v>28</v>
      </c>
      <c r="Q12" s="46">
        <v>6610</v>
      </c>
      <c r="R12" s="10">
        <v>37</v>
      </c>
      <c r="S12" s="47">
        <f t="shared" si="0"/>
        <v>214</v>
      </c>
      <c r="T12" s="46">
        <f t="shared" si="1"/>
        <v>145800</v>
      </c>
      <c r="U12" s="11">
        <v>2</v>
      </c>
    </row>
    <row r="13" spans="1:21" ht="12.75">
      <c r="A13" s="2" t="s">
        <v>24</v>
      </c>
      <c r="B13" s="2" t="s">
        <v>25</v>
      </c>
      <c r="C13" s="46">
        <v>1433</v>
      </c>
      <c r="D13" s="47">
        <v>22</v>
      </c>
      <c r="E13" s="46">
        <v>5225</v>
      </c>
      <c r="F13" s="47">
        <v>26</v>
      </c>
      <c r="G13" s="46">
        <v>23474</v>
      </c>
      <c r="H13" s="47">
        <v>31</v>
      </c>
      <c r="I13" s="46">
        <v>1558</v>
      </c>
      <c r="J13" s="47">
        <v>32</v>
      </c>
      <c r="K13" s="46">
        <v>24536</v>
      </c>
      <c r="L13" s="47">
        <v>25</v>
      </c>
      <c r="M13" s="46">
        <v>30450</v>
      </c>
      <c r="N13" s="47">
        <v>22</v>
      </c>
      <c r="O13" s="46">
        <v>28379</v>
      </c>
      <c r="P13" s="47">
        <v>35</v>
      </c>
      <c r="Q13" s="46">
        <v>8800</v>
      </c>
      <c r="R13" s="10">
        <v>30.5</v>
      </c>
      <c r="S13" s="47">
        <f t="shared" si="0"/>
        <v>223.5</v>
      </c>
      <c r="T13" s="46">
        <f t="shared" si="1"/>
        <v>123855</v>
      </c>
      <c r="U13" s="11">
        <v>3</v>
      </c>
    </row>
    <row r="14" spans="1:21" ht="12.75">
      <c r="A14" s="2" t="s">
        <v>13</v>
      </c>
      <c r="B14" s="2" t="s">
        <v>14</v>
      </c>
      <c r="C14" s="46">
        <v>771</v>
      </c>
      <c r="D14" s="47">
        <v>25</v>
      </c>
      <c r="E14" s="46">
        <v>4048</v>
      </c>
      <c r="F14" s="47">
        <v>35</v>
      </c>
      <c r="G14" s="46">
        <v>13055</v>
      </c>
      <c r="H14" s="47">
        <v>51</v>
      </c>
      <c r="I14" s="46">
        <v>18137</v>
      </c>
      <c r="J14" s="47">
        <v>20</v>
      </c>
      <c r="K14" s="46">
        <v>17918</v>
      </c>
      <c r="L14" s="47">
        <v>45</v>
      </c>
      <c r="M14" s="46">
        <v>31070</v>
      </c>
      <c r="N14" s="47">
        <v>24</v>
      </c>
      <c r="O14" s="46">
        <v>36504</v>
      </c>
      <c r="P14" s="47">
        <v>21</v>
      </c>
      <c r="Q14" s="46">
        <v>10430</v>
      </c>
      <c r="R14" s="10">
        <v>21</v>
      </c>
      <c r="S14" s="47">
        <f t="shared" si="0"/>
        <v>242</v>
      </c>
      <c r="T14" s="46">
        <f t="shared" si="1"/>
        <v>131933</v>
      </c>
      <c r="U14" s="11">
        <v>4</v>
      </c>
    </row>
    <row r="15" spans="1:21" ht="12.75">
      <c r="A15" s="2" t="s">
        <v>15</v>
      </c>
      <c r="B15" s="2" t="s">
        <v>15</v>
      </c>
      <c r="C15" s="46">
        <v>690</v>
      </c>
      <c r="D15" s="47">
        <v>33</v>
      </c>
      <c r="E15" s="46">
        <v>6700</v>
      </c>
      <c r="F15" s="47">
        <v>23</v>
      </c>
      <c r="G15" s="46">
        <v>19846</v>
      </c>
      <c r="H15" s="47">
        <v>40</v>
      </c>
      <c r="I15" s="46">
        <v>14261</v>
      </c>
      <c r="J15" s="47">
        <v>29</v>
      </c>
      <c r="K15" s="46">
        <v>24183</v>
      </c>
      <c r="L15" s="47">
        <v>27</v>
      </c>
      <c r="M15" s="46">
        <v>31690</v>
      </c>
      <c r="N15" s="47">
        <v>23</v>
      </c>
      <c r="O15" s="46">
        <v>24852</v>
      </c>
      <c r="P15" s="47">
        <v>41</v>
      </c>
      <c r="Q15" s="46">
        <v>9870</v>
      </c>
      <c r="R15" s="10">
        <v>28.5</v>
      </c>
      <c r="S15" s="47">
        <f t="shared" si="0"/>
        <v>244.5</v>
      </c>
      <c r="T15" s="46">
        <f t="shared" si="1"/>
        <v>132092</v>
      </c>
      <c r="U15" s="11">
        <v>5</v>
      </c>
    </row>
    <row r="16" spans="1:21" ht="12.75">
      <c r="A16" s="2" t="s">
        <v>27</v>
      </c>
      <c r="B16" s="2" t="s">
        <v>28</v>
      </c>
      <c r="C16" s="46">
        <v>911</v>
      </c>
      <c r="D16" s="47">
        <v>32</v>
      </c>
      <c r="E16" s="46">
        <v>3566</v>
      </c>
      <c r="F16" s="47">
        <v>38</v>
      </c>
      <c r="G16" s="46">
        <v>22913</v>
      </c>
      <c r="H16" s="47">
        <v>30</v>
      </c>
      <c r="I16" s="46">
        <v>17695</v>
      </c>
      <c r="J16" s="47">
        <v>24</v>
      </c>
      <c r="K16" s="46">
        <v>25436</v>
      </c>
      <c r="L16" s="47">
        <v>23</v>
      </c>
      <c r="M16" s="46">
        <v>25080</v>
      </c>
      <c r="N16" s="47">
        <v>34</v>
      </c>
      <c r="O16" s="46">
        <v>35580</v>
      </c>
      <c r="P16" s="47">
        <v>22</v>
      </c>
      <c r="Q16" s="46">
        <v>1667</v>
      </c>
      <c r="R16" s="10">
        <v>44</v>
      </c>
      <c r="S16" s="47">
        <f t="shared" si="0"/>
        <v>247</v>
      </c>
      <c r="T16" s="46">
        <f t="shared" si="1"/>
        <v>132848</v>
      </c>
      <c r="U16" s="11">
        <v>6</v>
      </c>
    </row>
    <row r="17" spans="1:21" ht="12.75">
      <c r="A17" s="2" t="s">
        <v>161</v>
      </c>
      <c r="B17" s="2" t="s">
        <v>162</v>
      </c>
      <c r="C17" s="46">
        <v>1145</v>
      </c>
      <c r="D17" s="47">
        <v>20</v>
      </c>
      <c r="E17" s="46">
        <v>9687</v>
      </c>
      <c r="F17" s="47">
        <v>13</v>
      </c>
      <c r="G17" s="46">
        <v>20613</v>
      </c>
      <c r="H17" s="47">
        <v>37</v>
      </c>
      <c r="I17" s="46">
        <v>12757</v>
      </c>
      <c r="J17" s="47">
        <v>35</v>
      </c>
      <c r="K17" s="46">
        <v>14725</v>
      </c>
      <c r="L17" s="47">
        <v>50</v>
      </c>
      <c r="M17" s="46">
        <v>25180</v>
      </c>
      <c r="N17" s="47">
        <v>39</v>
      </c>
      <c r="O17" s="46">
        <v>29722</v>
      </c>
      <c r="P17" s="47">
        <v>34</v>
      </c>
      <c r="Q17" s="46">
        <v>5917</v>
      </c>
      <c r="R17" s="10">
        <v>34</v>
      </c>
      <c r="S17" s="47">
        <f t="shared" si="0"/>
        <v>262</v>
      </c>
      <c r="T17" s="46">
        <f t="shared" si="1"/>
        <v>119746</v>
      </c>
      <c r="U17" s="11">
        <v>7</v>
      </c>
    </row>
    <row r="18" spans="1:21" ht="12.75">
      <c r="A18" s="2" t="s">
        <v>23</v>
      </c>
      <c r="B18" s="2" t="s">
        <v>22</v>
      </c>
      <c r="C18" s="46">
        <v>511</v>
      </c>
      <c r="D18" s="47">
        <v>38</v>
      </c>
      <c r="E18" s="46">
        <v>3722</v>
      </c>
      <c r="F18" s="47">
        <v>34</v>
      </c>
      <c r="G18" s="46">
        <v>28781</v>
      </c>
      <c r="H18" s="47">
        <v>19</v>
      </c>
      <c r="I18" s="46">
        <v>6704</v>
      </c>
      <c r="J18" s="47">
        <v>53</v>
      </c>
      <c r="K18" s="46">
        <v>23887</v>
      </c>
      <c r="L18" s="47">
        <v>29</v>
      </c>
      <c r="M18" s="46">
        <v>22070</v>
      </c>
      <c r="N18" s="47">
        <v>38.5</v>
      </c>
      <c r="O18" s="46">
        <v>36322</v>
      </c>
      <c r="P18" s="47">
        <v>21</v>
      </c>
      <c r="Q18" s="46">
        <v>4025</v>
      </c>
      <c r="R18" s="10">
        <v>38</v>
      </c>
      <c r="S18" s="47">
        <f t="shared" si="0"/>
        <v>270.5</v>
      </c>
      <c r="T18" s="46">
        <f t="shared" si="1"/>
        <v>126022</v>
      </c>
      <c r="U18" s="11">
        <v>8</v>
      </c>
    </row>
    <row r="19" spans="1:21" ht="12.75">
      <c r="A19" s="2" t="s">
        <v>16</v>
      </c>
      <c r="B19" s="2" t="s">
        <v>16</v>
      </c>
      <c r="C19" s="46">
        <v>595</v>
      </c>
      <c r="D19" s="47">
        <v>39</v>
      </c>
      <c r="E19" s="46">
        <v>3880</v>
      </c>
      <c r="F19" s="47">
        <v>31</v>
      </c>
      <c r="G19" s="46">
        <v>20354</v>
      </c>
      <c r="H19" s="47">
        <v>38</v>
      </c>
      <c r="I19" s="46">
        <v>13646</v>
      </c>
      <c r="J19" s="47">
        <v>38</v>
      </c>
      <c r="K19" s="46">
        <v>20323</v>
      </c>
      <c r="L19" s="47">
        <v>37</v>
      </c>
      <c r="M19" s="46">
        <v>26790</v>
      </c>
      <c r="N19" s="47">
        <v>30.5</v>
      </c>
      <c r="O19" s="46">
        <v>29321</v>
      </c>
      <c r="P19" s="47">
        <v>35</v>
      </c>
      <c r="Q19" s="46">
        <v>9225</v>
      </c>
      <c r="R19" s="10">
        <v>33</v>
      </c>
      <c r="S19" s="47">
        <f t="shared" si="0"/>
        <v>281.5</v>
      </c>
      <c r="T19" s="46">
        <f t="shared" si="1"/>
        <v>124134</v>
      </c>
      <c r="U19" s="11">
        <v>9</v>
      </c>
    </row>
    <row r="20" spans="1:21" ht="12.75">
      <c r="A20" s="2" t="s">
        <v>26</v>
      </c>
      <c r="B20" s="2" t="s">
        <v>16</v>
      </c>
      <c r="C20" s="46">
        <v>921</v>
      </c>
      <c r="D20" s="47">
        <v>38</v>
      </c>
      <c r="E20" s="46">
        <v>2867</v>
      </c>
      <c r="F20" s="47">
        <v>41</v>
      </c>
      <c r="G20" s="46">
        <v>22122</v>
      </c>
      <c r="H20" s="47">
        <v>28</v>
      </c>
      <c r="I20" s="46">
        <v>12149</v>
      </c>
      <c r="J20" s="47">
        <v>39</v>
      </c>
      <c r="K20" s="46">
        <v>20027</v>
      </c>
      <c r="L20" s="47">
        <v>37</v>
      </c>
      <c r="M20" s="46">
        <v>22490</v>
      </c>
      <c r="N20" s="47">
        <v>43</v>
      </c>
      <c r="O20" s="46">
        <v>17559</v>
      </c>
      <c r="P20" s="47">
        <v>50</v>
      </c>
      <c r="Q20" s="46">
        <v>10035</v>
      </c>
      <c r="R20" s="10">
        <v>22</v>
      </c>
      <c r="S20" s="47">
        <f t="shared" si="0"/>
        <v>298</v>
      </c>
      <c r="T20" s="46">
        <f t="shared" si="1"/>
        <v>108170</v>
      </c>
      <c r="U20" s="11">
        <v>10</v>
      </c>
    </row>
    <row r="21" spans="1:21" ht="12.75">
      <c r="A21" s="2" t="s">
        <v>417</v>
      </c>
      <c r="B21" s="2" t="s">
        <v>20</v>
      </c>
      <c r="C21" s="46">
        <v>760</v>
      </c>
      <c r="D21" s="47">
        <v>38</v>
      </c>
      <c r="E21" s="46">
        <v>4486</v>
      </c>
      <c r="F21" s="47">
        <v>41</v>
      </c>
      <c r="G21" s="46">
        <v>15936</v>
      </c>
      <c r="H21" s="47">
        <v>48</v>
      </c>
      <c r="I21" s="46">
        <v>12421</v>
      </c>
      <c r="J21" s="47">
        <v>37</v>
      </c>
      <c r="K21" s="46">
        <v>21409</v>
      </c>
      <c r="L21" s="47">
        <v>33</v>
      </c>
      <c r="M21" s="46">
        <v>31250</v>
      </c>
      <c r="N21" s="47">
        <v>24.5</v>
      </c>
      <c r="O21" s="46">
        <v>24452</v>
      </c>
      <c r="P21" s="47">
        <v>43</v>
      </c>
      <c r="Q21" s="46">
        <v>5295</v>
      </c>
      <c r="R21" s="10">
        <v>39</v>
      </c>
      <c r="S21" s="47">
        <f t="shared" si="0"/>
        <v>303.5</v>
      </c>
      <c r="T21" s="46">
        <f t="shared" si="1"/>
        <v>116009</v>
      </c>
      <c r="U21" s="11">
        <v>11</v>
      </c>
    </row>
    <row r="22" spans="1:21" ht="12.75">
      <c r="A22" s="2" t="s">
        <v>13</v>
      </c>
      <c r="B22" s="2" t="s">
        <v>92</v>
      </c>
      <c r="C22" s="46">
        <v>525</v>
      </c>
      <c r="D22" s="47">
        <v>42</v>
      </c>
      <c r="E22" s="46">
        <v>3674</v>
      </c>
      <c r="F22" s="47">
        <v>37</v>
      </c>
      <c r="G22" s="46">
        <v>22589</v>
      </c>
      <c r="H22" s="47">
        <v>26</v>
      </c>
      <c r="I22" s="46">
        <v>11162</v>
      </c>
      <c r="J22" s="47">
        <v>42</v>
      </c>
      <c r="K22" s="46">
        <v>19969</v>
      </c>
      <c r="L22" s="47">
        <v>37</v>
      </c>
      <c r="M22" s="46">
        <v>15940</v>
      </c>
      <c r="N22" s="47">
        <v>52</v>
      </c>
      <c r="O22" s="46">
        <v>23444</v>
      </c>
      <c r="P22" s="47">
        <v>45</v>
      </c>
      <c r="Q22" s="46">
        <v>7215</v>
      </c>
      <c r="R22" s="10">
        <v>40</v>
      </c>
      <c r="S22" s="47">
        <f t="shared" si="0"/>
        <v>321</v>
      </c>
      <c r="T22" s="46">
        <f t="shared" si="1"/>
        <v>104518</v>
      </c>
      <c r="U22" s="11">
        <v>12</v>
      </c>
    </row>
    <row r="23" spans="1:21" ht="12.75">
      <c r="A23" s="12"/>
      <c r="B23" s="13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5"/>
      <c r="S23" s="15"/>
      <c r="T23" s="13"/>
      <c r="U23" s="16"/>
    </row>
    <row r="24" ht="12.75">
      <c r="A24" s="17"/>
    </row>
    <row r="27" ht="12.75">
      <c r="B27" t="s">
        <v>3</v>
      </c>
    </row>
    <row r="28" ht="12.75">
      <c r="A28" t="s">
        <v>30</v>
      </c>
    </row>
    <row r="29" spans="1:21" ht="12.75">
      <c r="A29" s="2" t="s">
        <v>3</v>
      </c>
      <c r="B29" s="2"/>
      <c r="C29" s="2" t="s">
        <v>565</v>
      </c>
      <c r="D29" s="2"/>
      <c r="E29" s="2" t="s">
        <v>424</v>
      </c>
      <c r="F29" s="2"/>
      <c r="G29" s="2" t="s">
        <v>89</v>
      </c>
      <c r="H29" s="2"/>
      <c r="I29" s="2" t="s">
        <v>427</v>
      </c>
      <c r="J29" s="2"/>
      <c r="K29" s="2" t="s">
        <v>427</v>
      </c>
      <c r="L29" s="2"/>
      <c r="M29" s="2" t="s">
        <v>427</v>
      </c>
      <c r="N29" s="2"/>
      <c r="O29" s="2" t="s">
        <v>427</v>
      </c>
      <c r="P29" s="2"/>
      <c r="Q29" s="2" t="s">
        <v>432</v>
      </c>
      <c r="R29" s="3"/>
      <c r="S29" s="4" t="s">
        <v>3</v>
      </c>
      <c r="T29" s="5"/>
      <c r="U29" s="6"/>
    </row>
    <row r="30" spans="1:21" ht="12.75">
      <c r="A30" s="2" t="s">
        <v>31</v>
      </c>
      <c r="B30" s="2" t="s">
        <v>32</v>
      </c>
      <c r="C30" s="2" t="s">
        <v>423</v>
      </c>
      <c r="D30" s="2"/>
      <c r="E30" s="2" t="s">
        <v>425</v>
      </c>
      <c r="F30" s="2"/>
      <c r="G30" s="2" t="s">
        <v>426</v>
      </c>
      <c r="H30" s="2"/>
      <c r="I30" s="2" t="s">
        <v>428</v>
      </c>
      <c r="J30" s="2"/>
      <c r="K30" s="2" t="s">
        <v>429</v>
      </c>
      <c r="L30" s="2"/>
      <c r="M30" s="2" t="s">
        <v>430</v>
      </c>
      <c r="N30" s="2"/>
      <c r="O30" s="2" t="s">
        <v>431</v>
      </c>
      <c r="P30" s="2"/>
      <c r="Q30" s="2" t="s">
        <v>433</v>
      </c>
      <c r="R30" s="3"/>
      <c r="S30" s="7" t="s">
        <v>7</v>
      </c>
      <c r="T30" s="8"/>
      <c r="U30" s="6"/>
    </row>
    <row r="31" spans="1:23" ht="12.75">
      <c r="A31" s="2"/>
      <c r="B31" s="2"/>
      <c r="C31" s="2" t="s">
        <v>8</v>
      </c>
      <c r="D31" s="2" t="s">
        <v>9</v>
      </c>
      <c r="E31" s="2" t="s">
        <v>8</v>
      </c>
      <c r="F31" s="2" t="s">
        <v>9</v>
      </c>
      <c r="G31" s="2" t="s">
        <v>8</v>
      </c>
      <c r="H31" s="2" t="s">
        <v>9</v>
      </c>
      <c r="I31" s="2" t="s">
        <v>8</v>
      </c>
      <c r="J31" s="2" t="s">
        <v>9</v>
      </c>
      <c r="K31" s="2" t="s">
        <v>8</v>
      </c>
      <c r="L31" s="2" t="s">
        <v>9</v>
      </c>
      <c r="M31" s="2" t="s">
        <v>8</v>
      </c>
      <c r="N31" s="2" t="s">
        <v>9</v>
      </c>
      <c r="O31" s="2" t="s">
        <v>8</v>
      </c>
      <c r="P31" s="2" t="s">
        <v>9</v>
      </c>
      <c r="Q31" s="2" t="s">
        <v>8</v>
      </c>
      <c r="R31" s="2" t="s">
        <v>9</v>
      </c>
      <c r="S31" s="9" t="s">
        <v>10</v>
      </c>
      <c r="T31" s="9" t="s">
        <v>11</v>
      </c>
      <c r="U31" s="2" t="s">
        <v>12</v>
      </c>
      <c r="V31" t="s">
        <v>3</v>
      </c>
      <c r="W31" t="s">
        <v>3</v>
      </c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 t="s">
        <v>74</v>
      </c>
      <c r="B33" s="2" t="s">
        <v>477</v>
      </c>
      <c r="C33" s="46">
        <v>421</v>
      </c>
      <c r="D33" s="47">
        <v>1</v>
      </c>
      <c r="E33" s="46">
        <v>1224</v>
      </c>
      <c r="F33" s="47">
        <v>7</v>
      </c>
      <c r="G33" s="46">
        <v>6638</v>
      </c>
      <c r="H33" s="47">
        <v>1</v>
      </c>
      <c r="I33" s="46">
        <v>2316</v>
      </c>
      <c r="J33" s="47">
        <v>6</v>
      </c>
      <c r="K33" s="46">
        <v>5894</v>
      </c>
      <c r="L33" s="47">
        <v>2</v>
      </c>
      <c r="M33" s="46">
        <v>6840</v>
      </c>
      <c r="N33" s="47">
        <v>1</v>
      </c>
      <c r="O33" s="46">
        <v>7140</v>
      </c>
      <c r="P33" s="47">
        <v>4</v>
      </c>
      <c r="Q33" s="46">
        <v>250</v>
      </c>
      <c r="R33" s="47">
        <v>6.5</v>
      </c>
      <c r="S33" s="47">
        <f aca="true" t="shared" si="2" ref="S33:S64">+D33+F33+H33+J33+L33+N33+P33+R33</f>
        <v>28.5</v>
      </c>
      <c r="T33" s="46">
        <f aca="true" t="shared" si="3" ref="T33:T64">+C33+E33+G33+I33+K33+M33+O33+Q33</f>
        <v>30723</v>
      </c>
      <c r="U33" s="11">
        <v>1</v>
      </c>
    </row>
    <row r="34" spans="1:21" ht="12.75">
      <c r="A34" s="2" t="s">
        <v>42</v>
      </c>
      <c r="B34" s="2" t="s">
        <v>39</v>
      </c>
      <c r="C34" s="46">
        <v>209</v>
      </c>
      <c r="D34" s="47">
        <v>5</v>
      </c>
      <c r="E34" s="46">
        <v>1123</v>
      </c>
      <c r="F34" s="47">
        <v>2</v>
      </c>
      <c r="G34" s="46">
        <v>2602</v>
      </c>
      <c r="H34" s="47">
        <v>8</v>
      </c>
      <c r="I34" s="46">
        <v>3511</v>
      </c>
      <c r="J34" s="47">
        <v>3</v>
      </c>
      <c r="K34" s="46">
        <v>6673</v>
      </c>
      <c r="L34" s="47">
        <v>1</v>
      </c>
      <c r="M34" s="46">
        <v>6990</v>
      </c>
      <c r="N34" s="47">
        <v>1</v>
      </c>
      <c r="O34" s="46">
        <v>6443</v>
      </c>
      <c r="P34" s="47">
        <v>7</v>
      </c>
      <c r="Q34" s="46">
        <v>4930</v>
      </c>
      <c r="R34" s="47">
        <v>2</v>
      </c>
      <c r="S34" s="47">
        <f t="shared" si="2"/>
        <v>29</v>
      </c>
      <c r="T34" s="46">
        <f t="shared" si="3"/>
        <v>32481</v>
      </c>
      <c r="U34" s="11">
        <v>2</v>
      </c>
    </row>
    <row r="35" spans="1:21" ht="12.75">
      <c r="A35" s="2" t="s">
        <v>53</v>
      </c>
      <c r="B35" s="2" t="s">
        <v>50</v>
      </c>
      <c r="C35" s="46">
        <v>171</v>
      </c>
      <c r="D35" s="47">
        <v>2</v>
      </c>
      <c r="E35" s="46">
        <v>394</v>
      </c>
      <c r="F35" s="47">
        <v>8</v>
      </c>
      <c r="G35" s="46">
        <v>1516</v>
      </c>
      <c r="H35" s="47">
        <v>10</v>
      </c>
      <c r="I35" s="46">
        <v>3202</v>
      </c>
      <c r="J35" s="47">
        <v>3</v>
      </c>
      <c r="K35" s="46">
        <v>6743</v>
      </c>
      <c r="L35" s="47">
        <v>1</v>
      </c>
      <c r="M35" s="46">
        <v>8170</v>
      </c>
      <c r="N35" s="47">
        <v>3</v>
      </c>
      <c r="O35" s="46">
        <v>6868</v>
      </c>
      <c r="P35" s="47">
        <v>4</v>
      </c>
      <c r="Q35" s="46">
        <v>3200</v>
      </c>
      <c r="R35" s="47">
        <v>2</v>
      </c>
      <c r="S35" s="47">
        <f t="shared" si="2"/>
        <v>33</v>
      </c>
      <c r="T35" s="46">
        <f t="shared" si="3"/>
        <v>30264</v>
      </c>
      <c r="U35" s="11">
        <v>3</v>
      </c>
    </row>
    <row r="36" spans="1:21" ht="12.75">
      <c r="A36" s="2" t="s">
        <v>40</v>
      </c>
      <c r="B36" s="2" t="s">
        <v>41</v>
      </c>
      <c r="C36" s="46">
        <v>78</v>
      </c>
      <c r="D36" s="47">
        <v>7</v>
      </c>
      <c r="E36" s="46">
        <v>1088</v>
      </c>
      <c r="F36" s="47">
        <v>3</v>
      </c>
      <c r="G36" s="46">
        <v>7770</v>
      </c>
      <c r="H36" s="47">
        <v>2</v>
      </c>
      <c r="I36" s="46">
        <v>2437</v>
      </c>
      <c r="J36" s="47">
        <v>6</v>
      </c>
      <c r="K36" s="46">
        <v>5465</v>
      </c>
      <c r="L36" s="47">
        <v>3</v>
      </c>
      <c r="M36" s="46">
        <v>3640</v>
      </c>
      <c r="N36" s="47">
        <v>8</v>
      </c>
      <c r="O36" s="46">
        <v>9588</v>
      </c>
      <c r="P36" s="47">
        <v>2</v>
      </c>
      <c r="Q36" s="46">
        <v>340</v>
      </c>
      <c r="R36" s="47">
        <v>3</v>
      </c>
      <c r="S36" s="47">
        <f t="shared" si="2"/>
        <v>34</v>
      </c>
      <c r="T36" s="46">
        <f t="shared" si="3"/>
        <v>30406</v>
      </c>
      <c r="U36" s="11">
        <v>4</v>
      </c>
    </row>
    <row r="37" spans="1:21" ht="12.75">
      <c r="A37" s="2" t="s">
        <v>66</v>
      </c>
      <c r="B37" s="2" t="s">
        <v>50</v>
      </c>
      <c r="C37" s="46">
        <v>261</v>
      </c>
      <c r="D37" s="47">
        <v>4</v>
      </c>
      <c r="E37" s="46">
        <v>944</v>
      </c>
      <c r="F37" s="47">
        <v>8</v>
      </c>
      <c r="G37" s="46">
        <v>4601</v>
      </c>
      <c r="H37" s="47">
        <v>4</v>
      </c>
      <c r="I37" s="46">
        <v>7351</v>
      </c>
      <c r="J37" s="47">
        <v>1</v>
      </c>
      <c r="K37" s="46">
        <v>7368</v>
      </c>
      <c r="L37" s="47">
        <v>2</v>
      </c>
      <c r="M37" s="46">
        <v>6030</v>
      </c>
      <c r="N37" s="47">
        <v>8</v>
      </c>
      <c r="O37" s="46">
        <v>5464</v>
      </c>
      <c r="P37" s="47">
        <v>4</v>
      </c>
      <c r="Q37" s="46">
        <v>2080</v>
      </c>
      <c r="R37" s="47">
        <v>4</v>
      </c>
      <c r="S37" s="47">
        <f t="shared" si="2"/>
        <v>35</v>
      </c>
      <c r="T37" s="46">
        <f t="shared" si="3"/>
        <v>34099</v>
      </c>
      <c r="U37" s="11">
        <v>5</v>
      </c>
    </row>
    <row r="38" spans="1:21" ht="12.75">
      <c r="A38" s="2" t="s">
        <v>48</v>
      </c>
      <c r="B38" s="2" t="s">
        <v>477</v>
      </c>
      <c r="C38" s="46">
        <v>347</v>
      </c>
      <c r="D38" s="47">
        <v>1</v>
      </c>
      <c r="E38" s="46">
        <v>1450</v>
      </c>
      <c r="F38" s="47">
        <v>4</v>
      </c>
      <c r="G38" s="46">
        <v>4464</v>
      </c>
      <c r="H38" s="47">
        <v>2</v>
      </c>
      <c r="I38" s="46">
        <v>6167</v>
      </c>
      <c r="J38" s="47">
        <v>1</v>
      </c>
      <c r="K38" s="46">
        <v>6754</v>
      </c>
      <c r="L38" s="47">
        <v>1</v>
      </c>
      <c r="M38" s="46">
        <v>3010</v>
      </c>
      <c r="N38" s="47">
        <v>11</v>
      </c>
      <c r="O38" s="46">
        <v>6916</v>
      </c>
      <c r="P38" s="47">
        <v>6</v>
      </c>
      <c r="Q38" s="46">
        <v>1020</v>
      </c>
      <c r="R38" s="47">
        <v>9</v>
      </c>
      <c r="S38" s="47">
        <f t="shared" si="2"/>
        <v>35</v>
      </c>
      <c r="T38" s="46">
        <f t="shared" si="3"/>
        <v>30128</v>
      </c>
      <c r="U38" s="11">
        <v>6</v>
      </c>
    </row>
    <row r="39" spans="1:21" ht="12.75">
      <c r="A39" s="2" t="s">
        <v>375</v>
      </c>
      <c r="B39" s="2" t="s">
        <v>50</v>
      </c>
      <c r="C39" s="46">
        <v>398</v>
      </c>
      <c r="D39" s="47">
        <v>1</v>
      </c>
      <c r="E39" s="46">
        <v>1360</v>
      </c>
      <c r="F39" s="47">
        <v>2</v>
      </c>
      <c r="G39" s="46">
        <v>8990</v>
      </c>
      <c r="H39" s="47">
        <v>1</v>
      </c>
      <c r="I39" s="46">
        <v>3298</v>
      </c>
      <c r="J39" s="47">
        <v>6</v>
      </c>
      <c r="K39" s="46">
        <v>6206</v>
      </c>
      <c r="L39" s="47">
        <v>2</v>
      </c>
      <c r="M39" s="46">
        <v>5200</v>
      </c>
      <c r="N39" s="47">
        <v>4</v>
      </c>
      <c r="O39" s="46">
        <v>3502</v>
      </c>
      <c r="P39" s="47">
        <v>11</v>
      </c>
      <c r="Q39" s="46">
        <v>90</v>
      </c>
      <c r="R39" s="47">
        <v>10</v>
      </c>
      <c r="S39" s="47">
        <f t="shared" si="2"/>
        <v>37</v>
      </c>
      <c r="T39" s="46">
        <f t="shared" si="3"/>
        <v>29044</v>
      </c>
      <c r="U39" s="11">
        <v>7</v>
      </c>
    </row>
    <row r="40" spans="1:21" ht="12.75">
      <c r="A40" s="2" t="s">
        <v>34</v>
      </c>
      <c r="B40" s="2" t="s">
        <v>35</v>
      </c>
      <c r="C40" s="46">
        <v>192</v>
      </c>
      <c r="D40" s="47">
        <v>5</v>
      </c>
      <c r="E40" s="46">
        <v>885</v>
      </c>
      <c r="F40" s="47">
        <v>5</v>
      </c>
      <c r="G40" s="46">
        <v>2513</v>
      </c>
      <c r="H40" s="47">
        <v>9</v>
      </c>
      <c r="I40" s="46">
        <v>4365</v>
      </c>
      <c r="J40" s="47">
        <v>1</v>
      </c>
      <c r="K40" s="46">
        <v>5450</v>
      </c>
      <c r="L40" s="47">
        <v>4</v>
      </c>
      <c r="M40" s="46">
        <v>5930</v>
      </c>
      <c r="N40" s="47">
        <v>2</v>
      </c>
      <c r="O40" s="46">
        <v>5302</v>
      </c>
      <c r="P40" s="47">
        <v>6</v>
      </c>
      <c r="Q40" s="46">
        <v>1830</v>
      </c>
      <c r="R40" s="47">
        <v>5</v>
      </c>
      <c r="S40" s="47">
        <f t="shared" si="2"/>
        <v>37</v>
      </c>
      <c r="T40" s="46">
        <f t="shared" si="3"/>
        <v>26467</v>
      </c>
      <c r="U40" s="11">
        <v>8</v>
      </c>
    </row>
    <row r="41" spans="1:21" ht="12.75">
      <c r="A41" s="2" t="s">
        <v>38</v>
      </c>
      <c r="B41" s="2" t="s">
        <v>39</v>
      </c>
      <c r="C41" s="46">
        <v>157</v>
      </c>
      <c r="D41" s="47">
        <v>3</v>
      </c>
      <c r="E41" s="46">
        <v>2507</v>
      </c>
      <c r="F41" s="47">
        <v>2</v>
      </c>
      <c r="G41" s="46">
        <v>7761</v>
      </c>
      <c r="H41" s="47">
        <v>2</v>
      </c>
      <c r="I41" s="46">
        <v>3235</v>
      </c>
      <c r="J41" s="47">
        <v>7</v>
      </c>
      <c r="K41" s="46">
        <v>5459</v>
      </c>
      <c r="L41" s="47">
        <v>7</v>
      </c>
      <c r="M41" s="46">
        <v>6750</v>
      </c>
      <c r="N41" s="47">
        <v>2</v>
      </c>
      <c r="O41" s="46">
        <v>4639</v>
      </c>
      <c r="P41" s="47">
        <v>7</v>
      </c>
      <c r="Q41" s="46">
        <v>520</v>
      </c>
      <c r="R41" s="47">
        <v>8</v>
      </c>
      <c r="S41" s="47">
        <f t="shared" si="2"/>
        <v>38</v>
      </c>
      <c r="T41" s="46">
        <f t="shared" si="3"/>
        <v>31028</v>
      </c>
      <c r="U41" s="11">
        <v>9</v>
      </c>
    </row>
    <row r="42" spans="1:21" ht="12.75">
      <c r="A42" s="2" t="s">
        <v>47</v>
      </c>
      <c r="B42" s="2" t="s">
        <v>37</v>
      </c>
      <c r="C42" s="46">
        <v>17</v>
      </c>
      <c r="D42" s="47">
        <v>11</v>
      </c>
      <c r="E42" s="46">
        <v>145</v>
      </c>
      <c r="F42" s="47">
        <v>12</v>
      </c>
      <c r="G42" s="46">
        <v>8948</v>
      </c>
      <c r="H42" s="47">
        <v>1</v>
      </c>
      <c r="I42" s="46">
        <v>2999</v>
      </c>
      <c r="J42" s="47">
        <v>4</v>
      </c>
      <c r="K42" s="46">
        <v>7171</v>
      </c>
      <c r="L42" s="47">
        <v>3</v>
      </c>
      <c r="M42" s="46">
        <v>3970</v>
      </c>
      <c r="N42" s="47">
        <v>6</v>
      </c>
      <c r="O42" s="46">
        <v>9657</v>
      </c>
      <c r="P42" s="47">
        <v>1</v>
      </c>
      <c r="Q42" s="46">
        <v>3235</v>
      </c>
      <c r="R42" s="47">
        <v>1</v>
      </c>
      <c r="S42" s="47">
        <f t="shared" si="2"/>
        <v>39</v>
      </c>
      <c r="T42" s="46">
        <f t="shared" si="3"/>
        <v>36142</v>
      </c>
      <c r="U42" s="11">
        <v>10</v>
      </c>
    </row>
    <row r="43" spans="1:21" ht="12.75">
      <c r="A43" s="2" t="s">
        <v>70</v>
      </c>
      <c r="B43" s="2" t="s">
        <v>35</v>
      </c>
      <c r="C43" s="46">
        <v>115</v>
      </c>
      <c r="D43" s="47">
        <v>5</v>
      </c>
      <c r="E43" s="46">
        <v>1419</v>
      </c>
      <c r="F43" s="47">
        <v>2</v>
      </c>
      <c r="G43" s="46">
        <v>986</v>
      </c>
      <c r="H43" s="47">
        <v>12</v>
      </c>
      <c r="I43" s="46">
        <v>4426</v>
      </c>
      <c r="J43" s="47">
        <v>1</v>
      </c>
      <c r="K43" s="46">
        <v>3640</v>
      </c>
      <c r="L43" s="47">
        <v>11</v>
      </c>
      <c r="M43" s="46">
        <v>6630</v>
      </c>
      <c r="N43" s="47">
        <v>2</v>
      </c>
      <c r="O43" s="46">
        <v>8954</v>
      </c>
      <c r="P43" s="47">
        <v>3</v>
      </c>
      <c r="Q43" s="46">
        <v>290</v>
      </c>
      <c r="R43" s="47">
        <v>4</v>
      </c>
      <c r="S43" s="47">
        <f t="shared" si="2"/>
        <v>40</v>
      </c>
      <c r="T43" s="46">
        <f t="shared" si="3"/>
        <v>26460</v>
      </c>
      <c r="U43" s="11">
        <v>11</v>
      </c>
    </row>
    <row r="44" spans="1:21" ht="12.75">
      <c r="A44" s="2" t="s">
        <v>36</v>
      </c>
      <c r="B44" s="2" t="s">
        <v>37</v>
      </c>
      <c r="C44" s="46">
        <v>0</v>
      </c>
      <c r="D44" s="47">
        <v>12</v>
      </c>
      <c r="E44" s="46">
        <v>715</v>
      </c>
      <c r="F44" s="47">
        <v>6</v>
      </c>
      <c r="G44" s="46">
        <v>7830</v>
      </c>
      <c r="H44" s="47">
        <v>1</v>
      </c>
      <c r="I44" s="46">
        <v>5150</v>
      </c>
      <c r="J44" s="47">
        <v>3</v>
      </c>
      <c r="K44" s="46">
        <v>5802</v>
      </c>
      <c r="L44" s="47">
        <v>2</v>
      </c>
      <c r="M44" s="46">
        <v>8590</v>
      </c>
      <c r="N44" s="47">
        <v>7</v>
      </c>
      <c r="O44" s="46">
        <v>7387</v>
      </c>
      <c r="P44" s="47">
        <v>5</v>
      </c>
      <c r="Q44" s="46">
        <v>1800</v>
      </c>
      <c r="R44" s="47">
        <v>5</v>
      </c>
      <c r="S44" s="47">
        <f t="shared" si="2"/>
        <v>41</v>
      </c>
      <c r="T44" s="46">
        <f t="shared" si="3"/>
        <v>37274</v>
      </c>
      <c r="U44" s="11">
        <v>12</v>
      </c>
    </row>
    <row r="45" spans="1:21" ht="12.75">
      <c r="A45" s="2" t="s">
        <v>72</v>
      </c>
      <c r="B45" s="2" t="s">
        <v>37</v>
      </c>
      <c r="C45" s="46">
        <v>4</v>
      </c>
      <c r="D45" s="47">
        <v>12</v>
      </c>
      <c r="E45" s="46">
        <v>1024</v>
      </c>
      <c r="F45" s="47">
        <v>4</v>
      </c>
      <c r="G45" s="46">
        <v>5159</v>
      </c>
      <c r="H45" s="47">
        <v>3</v>
      </c>
      <c r="I45" s="46">
        <v>2691</v>
      </c>
      <c r="J45" s="47">
        <v>4</v>
      </c>
      <c r="K45" s="46">
        <v>2326</v>
      </c>
      <c r="L45" s="47">
        <v>11</v>
      </c>
      <c r="M45" s="46">
        <v>7620</v>
      </c>
      <c r="N45" s="47">
        <v>2.5</v>
      </c>
      <c r="O45" s="46">
        <v>6908</v>
      </c>
      <c r="P45" s="47">
        <v>1</v>
      </c>
      <c r="Q45" s="46">
        <v>3580</v>
      </c>
      <c r="R45" s="47">
        <v>4</v>
      </c>
      <c r="S45" s="47">
        <f t="shared" si="2"/>
        <v>41.5</v>
      </c>
      <c r="T45" s="46">
        <f t="shared" si="3"/>
        <v>29312</v>
      </c>
      <c r="U45" s="11">
        <v>13</v>
      </c>
    </row>
    <row r="46" spans="1:21" ht="12.75">
      <c r="A46" s="2" t="s">
        <v>80</v>
      </c>
      <c r="B46" s="2" t="s">
        <v>37</v>
      </c>
      <c r="C46" s="46">
        <v>205</v>
      </c>
      <c r="D46" s="47">
        <v>5</v>
      </c>
      <c r="E46" s="46">
        <v>1731</v>
      </c>
      <c r="F46" s="47">
        <v>3</v>
      </c>
      <c r="G46" s="46">
        <v>7662</v>
      </c>
      <c r="H46" s="47">
        <v>3</v>
      </c>
      <c r="I46" s="46">
        <v>1843</v>
      </c>
      <c r="J46" s="47">
        <v>8</v>
      </c>
      <c r="K46" s="46">
        <v>3860</v>
      </c>
      <c r="L46" s="47">
        <v>6</v>
      </c>
      <c r="M46" s="46">
        <v>3750</v>
      </c>
      <c r="N46" s="47">
        <v>11</v>
      </c>
      <c r="O46" s="46">
        <v>8679</v>
      </c>
      <c r="P46" s="47">
        <v>2</v>
      </c>
      <c r="Q46" s="46">
        <v>2620</v>
      </c>
      <c r="R46" s="47">
        <v>5</v>
      </c>
      <c r="S46" s="47">
        <f t="shared" si="2"/>
        <v>43</v>
      </c>
      <c r="T46" s="46">
        <f t="shared" si="3"/>
        <v>30350</v>
      </c>
      <c r="U46" s="11">
        <v>14</v>
      </c>
    </row>
    <row r="47" spans="1:21" ht="12.75">
      <c r="A47" s="2" t="s">
        <v>111</v>
      </c>
      <c r="B47" s="2" t="s">
        <v>419</v>
      </c>
      <c r="C47" s="46">
        <v>262</v>
      </c>
      <c r="D47" s="47">
        <v>3</v>
      </c>
      <c r="E47" s="46">
        <v>616</v>
      </c>
      <c r="F47" s="47">
        <v>11</v>
      </c>
      <c r="G47" s="46">
        <v>7499</v>
      </c>
      <c r="H47" s="47">
        <v>4</v>
      </c>
      <c r="I47" s="46">
        <v>1766</v>
      </c>
      <c r="J47" s="47">
        <v>9</v>
      </c>
      <c r="K47" s="46">
        <v>4984</v>
      </c>
      <c r="L47" s="47">
        <v>6</v>
      </c>
      <c r="M47" s="46">
        <v>5210</v>
      </c>
      <c r="N47" s="47">
        <v>4</v>
      </c>
      <c r="O47" s="46">
        <v>8988</v>
      </c>
      <c r="P47" s="47">
        <v>3</v>
      </c>
      <c r="Q47" s="46">
        <v>1830</v>
      </c>
      <c r="R47" s="47">
        <v>4</v>
      </c>
      <c r="S47" s="47">
        <f t="shared" si="2"/>
        <v>44</v>
      </c>
      <c r="T47" s="46">
        <f t="shared" si="3"/>
        <v>31155</v>
      </c>
      <c r="U47" s="11">
        <v>15</v>
      </c>
    </row>
    <row r="48" spans="1:21" ht="12.75">
      <c r="A48" s="2" t="s">
        <v>186</v>
      </c>
      <c r="B48" s="2" t="s">
        <v>177</v>
      </c>
      <c r="C48" s="46">
        <v>239</v>
      </c>
      <c r="D48" s="47">
        <v>4</v>
      </c>
      <c r="E48" s="46">
        <v>695</v>
      </c>
      <c r="F48" s="47">
        <v>7</v>
      </c>
      <c r="G48" s="46">
        <v>5934</v>
      </c>
      <c r="H48" s="47">
        <v>4</v>
      </c>
      <c r="I48" s="46">
        <v>4152</v>
      </c>
      <c r="J48" s="47">
        <v>2</v>
      </c>
      <c r="K48" s="46">
        <v>2884</v>
      </c>
      <c r="L48" s="47">
        <v>9</v>
      </c>
      <c r="M48" s="46">
        <v>5330</v>
      </c>
      <c r="N48" s="47">
        <v>9</v>
      </c>
      <c r="O48" s="46">
        <v>9179</v>
      </c>
      <c r="P48" s="47">
        <v>2</v>
      </c>
      <c r="Q48" s="46">
        <v>955</v>
      </c>
      <c r="R48" s="47">
        <v>7</v>
      </c>
      <c r="S48" s="47">
        <f t="shared" si="2"/>
        <v>44</v>
      </c>
      <c r="T48" s="46">
        <f t="shared" si="3"/>
        <v>29368</v>
      </c>
      <c r="U48" s="11">
        <v>16</v>
      </c>
    </row>
    <row r="49" spans="1:21" ht="12.75">
      <c r="A49" s="2" t="s">
        <v>73</v>
      </c>
      <c r="B49" s="2" t="s">
        <v>39</v>
      </c>
      <c r="C49" s="46">
        <v>188</v>
      </c>
      <c r="D49" s="47">
        <v>6</v>
      </c>
      <c r="E49" s="46">
        <v>1524</v>
      </c>
      <c r="F49" s="47">
        <v>4</v>
      </c>
      <c r="G49" s="46">
        <v>3169</v>
      </c>
      <c r="H49" s="47">
        <v>8</v>
      </c>
      <c r="I49" s="46">
        <v>4079</v>
      </c>
      <c r="J49" s="47">
        <v>2</v>
      </c>
      <c r="K49" s="46">
        <v>5670</v>
      </c>
      <c r="L49" s="47">
        <v>3</v>
      </c>
      <c r="M49" s="46">
        <v>4500</v>
      </c>
      <c r="N49" s="47">
        <v>10</v>
      </c>
      <c r="O49" s="46">
        <v>6870</v>
      </c>
      <c r="P49" s="47">
        <v>5</v>
      </c>
      <c r="Q49" s="46">
        <v>2420</v>
      </c>
      <c r="R49" s="47">
        <v>6</v>
      </c>
      <c r="S49" s="47">
        <f t="shared" si="2"/>
        <v>44</v>
      </c>
      <c r="T49" s="46">
        <f t="shared" si="3"/>
        <v>28420</v>
      </c>
      <c r="U49" s="11">
        <v>17</v>
      </c>
    </row>
    <row r="50" spans="1:21" ht="12.75">
      <c r="A50" s="2" t="s">
        <v>69</v>
      </c>
      <c r="B50" s="2" t="s">
        <v>61</v>
      </c>
      <c r="C50" s="46">
        <v>56</v>
      </c>
      <c r="D50" s="47">
        <v>10</v>
      </c>
      <c r="E50" s="46"/>
      <c r="F50" s="47">
        <v>13</v>
      </c>
      <c r="G50" s="46">
        <v>6319</v>
      </c>
      <c r="H50" s="47">
        <v>3</v>
      </c>
      <c r="I50" s="46">
        <v>1735</v>
      </c>
      <c r="J50" s="47">
        <v>9</v>
      </c>
      <c r="K50" s="46">
        <v>5990</v>
      </c>
      <c r="L50" s="47">
        <v>1</v>
      </c>
      <c r="M50" s="46">
        <v>5260</v>
      </c>
      <c r="N50" s="47">
        <v>4</v>
      </c>
      <c r="O50" s="46">
        <v>7350</v>
      </c>
      <c r="P50" s="47">
        <v>3</v>
      </c>
      <c r="Q50" s="46">
        <v>470</v>
      </c>
      <c r="R50" s="47">
        <v>1</v>
      </c>
      <c r="S50" s="47">
        <f t="shared" si="2"/>
        <v>44</v>
      </c>
      <c r="T50" s="46">
        <f t="shared" si="3"/>
        <v>27180</v>
      </c>
      <c r="U50" s="11">
        <v>18</v>
      </c>
    </row>
    <row r="51" spans="1:21" ht="12.75">
      <c r="A51" s="2" t="s">
        <v>45</v>
      </c>
      <c r="B51" s="2" t="s">
        <v>16</v>
      </c>
      <c r="C51" s="46">
        <v>168</v>
      </c>
      <c r="D51" s="47">
        <v>7</v>
      </c>
      <c r="E51" s="46">
        <v>835</v>
      </c>
      <c r="F51" s="47">
        <v>9</v>
      </c>
      <c r="G51" s="46">
        <v>8695</v>
      </c>
      <c r="H51" s="47">
        <v>2</v>
      </c>
      <c r="I51" s="46">
        <v>2901</v>
      </c>
      <c r="J51" s="47">
        <v>9</v>
      </c>
      <c r="K51" s="46">
        <v>4192</v>
      </c>
      <c r="L51" s="47">
        <v>6</v>
      </c>
      <c r="M51" s="46">
        <v>7230</v>
      </c>
      <c r="N51" s="47">
        <v>5</v>
      </c>
      <c r="O51" s="46">
        <v>6147</v>
      </c>
      <c r="P51" s="47">
        <v>6</v>
      </c>
      <c r="Q51" s="46">
        <v>5550</v>
      </c>
      <c r="R51" s="47">
        <v>1</v>
      </c>
      <c r="S51" s="47">
        <f t="shared" si="2"/>
        <v>45</v>
      </c>
      <c r="T51" s="46">
        <f t="shared" si="3"/>
        <v>35718</v>
      </c>
      <c r="U51" s="11">
        <v>19</v>
      </c>
    </row>
    <row r="52" spans="1:21" ht="12.75">
      <c r="A52" s="2" t="s">
        <v>33</v>
      </c>
      <c r="B52" s="2" t="s">
        <v>16</v>
      </c>
      <c r="C52" s="46">
        <v>162</v>
      </c>
      <c r="D52" s="47">
        <v>8</v>
      </c>
      <c r="E52" s="46">
        <v>1058</v>
      </c>
      <c r="F52" s="47">
        <v>4</v>
      </c>
      <c r="G52" s="46">
        <v>3995</v>
      </c>
      <c r="H52" s="47">
        <v>10</v>
      </c>
      <c r="I52" s="46">
        <v>2060</v>
      </c>
      <c r="J52" s="47">
        <v>7</v>
      </c>
      <c r="K52" s="46">
        <v>4815</v>
      </c>
      <c r="L52" s="47">
        <v>5</v>
      </c>
      <c r="M52" s="46">
        <v>4300</v>
      </c>
      <c r="N52" s="47">
        <v>5</v>
      </c>
      <c r="O52" s="46">
        <v>8333</v>
      </c>
      <c r="P52" s="47">
        <v>4</v>
      </c>
      <c r="Q52" s="46">
        <v>2205</v>
      </c>
      <c r="R52" s="47">
        <v>3</v>
      </c>
      <c r="S52" s="47">
        <f t="shared" si="2"/>
        <v>46</v>
      </c>
      <c r="T52" s="46">
        <f t="shared" si="3"/>
        <v>26928</v>
      </c>
      <c r="U52" s="11">
        <v>20</v>
      </c>
    </row>
    <row r="53" spans="1:21" ht="12.75">
      <c r="A53" s="2" t="s">
        <v>57</v>
      </c>
      <c r="B53" s="2" t="s">
        <v>52</v>
      </c>
      <c r="C53" s="46">
        <v>647</v>
      </c>
      <c r="D53" s="47">
        <v>1</v>
      </c>
      <c r="E53" s="46">
        <v>508</v>
      </c>
      <c r="F53" s="47">
        <v>6</v>
      </c>
      <c r="G53" s="46">
        <v>5996</v>
      </c>
      <c r="H53" s="47">
        <v>3</v>
      </c>
      <c r="I53" s="46">
        <v>1383</v>
      </c>
      <c r="J53" s="47">
        <v>10</v>
      </c>
      <c r="K53" s="46">
        <v>5012</v>
      </c>
      <c r="L53" s="47">
        <v>5</v>
      </c>
      <c r="M53" s="46">
        <v>3610</v>
      </c>
      <c r="N53" s="47">
        <v>11</v>
      </c>
      <c r="O53" s="46">
        <v>4303</v>
      </c>
      <c r="P53" s="47">
        <v>8</v>
      </c>
      <c r="Q53" s="46">
        <v>405</v>
      </c>
      <c r="R53" s="46">
        <v>2</v>
      </c>
      <c r="S53" s="47">
        <f t="shared" si="2"/>
        <v>46</v>
      </c>
      <c r="T53" s="46">
        <f t="shared" si="3"/>
        <v>21864</v>
      </c>
      <c r="U53" s="11">
        <v>21</v>
      </c>
    </row>
    <row r="54" spans="1:21" ht="12.75">
      <c r="A54" s="2" t="s">
        <v>43</v>
      </c>
      <c r="B54" s="2" t="s">
        <v>477</v>
      </c>
      <c r="C54" s="46">
        <v>24</v>
      </c>
      <c r="D54" s="47">
        <v>11</v>
      </c>
      <c r="E54" s="46">
        <v>1472</v>
      </c>
      <c r="F54" s="47">
        <v>1</v>
      </c>
      <c r="G54" s="46">
        <v>4542</v>
      </c>
      <c r="H54" s="47">
        <v>9</v>
      </c>
      <c r="I54" s="46">
        <v>2367</v>
      </c>
      <c r="J54" s="47">
        <v>7</v>
      </c>
      <c r="K54" s="46">
        <v>3490</v>
      </c>
      <c r="L54" s="47">
        <v>7</v>
      </c>
      <c r="M54" s="46">
        <v>7960</v>
      </c>
      <c r="N54" s="47">
        <v>1</v>
      </c>
      <c r="O54" s="46">
        <v>2275</v>
      </c>
      <c r="P54" s="47">
        <v>10</v>
      </c>
      <c r="Q54" s="46">
        <v>3830</v>
      </c>
      <c r="R54" s="47">
        <v>1</v>
      </c>
      <c r="S54" s="47">
        <f t="shared" si="2"/>
        <v>47</v>
      </c>
      <c r="T54" s="46">
        <f t="shared" si="3"/>
        <v>25960</v>
      </c>
      <c r="U54" s="11">
        <v>22</v>
      </c>
    </row>
    <row r="55" spans="1:21" ht="12.75">
      <c r="A55" s="2" t="s">
        <v>55</v>
      </c>
      <c r="B55" s="2" t="s">
        <v>37</v>
      </c>
      <c r="C55" s="46">
        <v>121</v>
      </c>
      <c r="D55" s="47">
        <v>5</v>
      </c>
      <c r="E55" s="46">
        <v>120</v>
      </c>
      <c r="F55" s="47">
        <v>12</v>
      </c>
      <c r="G55" s="46">
        <v>2001</v>
      </c>
      <c r="H55" s="47">
        <v>9</v>
      </c>
      <c r="I55" s="46">
        <v>5291</v>
      </c>
      <c r="J55" s="47">
        <v>2</v>
      </c>
      <c r="K55" s="46">
        <v>5395</v>
      </c>
      <c r="L55" s="47">
        <v>3</v>
      </c>
      <c r="M55" s="46">
        <v>6360</v>
      </c>
      <c r="N55" s="47">
        <v>3</v>
      </c>
      <c r="O55" s="46">
        <v>5890</v>
      </c>
      <c r="P55" s="47">
        <v>6</v>
      </c>
      <c r="Q55" s="46">
        <v>130</v>
      </c>
      <c r="R55" s="47">
        <v>8</v>
      </c>
      <c r="S55" s="47">
        <f t="shared" si="2"/>
        <v>48</v>
      </c>
      <c r="T55" s="46">
        <f t="shared" si="3"/>
        <v>25308</v>
      </c>
      <c r="U55" s="11">
        <v>23</v>
      </c>
    </row>
    <row r="56" spans="1:21" ht="12.75">
      <c r="A56" s="2" t="s">
        <v>196</v>
      </c>
      <c r="B56" s="2" t="s">
        <v>177</v>
      </c>
      <c r="C56" s="50">
        <v>306</v>
      </c>
      <c r="D56" s="47">
        <v>2</v>
      </c>
      <c r="E56" s="46">
        <v>2103</v>
      </c>
      <c r="F56" s="47">
        <v>1</v>
      </c>
      <c r="G56" s="46">
        <v>3165</v>
      </c>
      <c r="H56" s="47">
        <v>6</v>
      </c>
      <c r="I56" s="46">
        <v>1018</v>
      </c>
      <c r="J56" s="47">
        <v>11</v>
      </c>
      <c r="K56" s="46">
        <v>3164</v>
      </c>
      <c r="L56" s="47">
        <v>11</v>
      </c>
      <c r="M56" s="46">
        <v>7870</v>
      </c>
      <c r="N56" s="47">
        <v>4</v>
      </c>
      <c r="O56" s="46">
        <v>5054</v>
      </c>
      <c r="P56" s="47">
        <v>8</v>
      </c>
      <c r="Q56" s="46">
        <v>270</v>
      </c>
      <c r="R56" s="47">
        <v>5</v>
      </c>
      <c r="S56" s="47">
        <f t="shared" si="2"/>
        <v>48</v>
      </c>
      <c r="T56" s="46">
        <f t="shared" si="3"/>
        <v>22950</v>
      </c>
      <c r="U56" s="11">
        <v>24</v>
      </c>
    </row>
    <row r="57" spans="1:21" ht="12.75">
      <c r="A57" s="2" t="s">
        <v>78</v>
      </c>
      <c r="B57" s="2" t="s">
        <v>41</v>
      </c>
      <c r="C57" s="46">
        <v>94</v>
      </c>
      <c r="D57" s="47">
        <v>6</v>
      </c>
      <c r="E57" s="50">
        <v>1345</v>
      </c>
      <c r="F57" s="47">
        <v>5</v>
      </c>
      <c r="G57" s="46">
        <v>5288</v>
      </c>
      <c r="H57" s="47">
        <v>2</v>
      </c>
      <c r="I57" s="46">
        <v>742</v>
      </c>
      <c r="J57" s="47">
        <v>12</v>
      </c>
      <c r="K57" s="46">
        <v>4139</v>
      </c>
      <c r="L57" s="47">
        <v>9</v>
      </c>
      <c r="M57" s="46">
        <v>5400</v>
      </c>
      <c r="N57" s="47">
        <v>3</v>
      </c>
      <c r="O57" s="46">
        <v>6053</v>
      </c>
      <c r="P57" s="47">
        <v>3</v>
      </c>
      <c r="Q57" s="46">
        <v>60</v>
      </c>
      <c r="R57" s="47">
        <v>10</v>
      </c>
      <c r="S57" s="47">
        <f t="shared" si="2"/>
        <v>50</v>
      </c>
      <c r="T57" s="46">
        <f t="shared" si="3"/>
        <v>23121</v>
      </c>
      <c r="U57" s="11">
        <v>25</v>
      </c>
    </row>
    <row r="58" spans="1:21" ht="12.75">
      <c r="A58" s="2" t="s">
        <v>75</v>
      </c>
      <c r="B58" s="2" t="s">
        <v>35</v>
      </c>
      <c r="C58" s="46">
        <v>214</v>
      </c>
      <c r="D58" s="47">
        <v>3</v>
      </c>
      <c r="E58" s="46">
        <v>197</v>
      </c>
      <c r="F58" s="47">
        <v>11</v>
      </c>
      <c r="G58" s="46">
        <v>2099</v>
      </c>
      <c r="H58" s="47">
        <v>12</v>
      </c>
      <c r="I58" s="46">
        <v>2229</v>
      </c>
      <c r="J58" s="47">
        <v>6</v>
      </c>
      <c r="K58" s="46">
        <v>2626</v>
      </c>
      <c r="L58" s="47">
        <v>11</v>
      </c>
      <c r="M58" s="46">
        <v>7600</v>
      </c>
      <c r="N58" s="47">
        <v>4</v>
      </c>
      <c r="O58" s="46">
        <v>9818</v>
      </c>
      <c r="P58" s="47">
        <v>1</v>
      </c>
      <c r="Q58" s="46">
        <v>3080</v>
      </c>
      <c r="R58" s="47">
        <v>3</v>
      </c>
      <c r="S58" s="47">
        <f t="shared" si="2"/>
        <v>51</v>
      </c>
      <c r="T58" s="46">
        <f t="shared" si="3"/>
        <v>27863</v>
      </c>
      <c r="U58" s="11">
        <v>26</v>
      </c>
    </row>
    <row r="59" spans="1:21" ht="12.75">
      <c r="A59" s="2" t="s">
        <v>83</v>
      </c>
      <c r="B59" s="2" t="s">
        <v>61</v>
      </c>
      <c r="C59" s="46"/>
      <c r="D59" s="47">
        <v>13</v>
      </c>
      <c r="E59" s="46">
        <v>701</v>
      </c>
      <c r="F59" s="47">
        <v>6</v>
      </c>
      <c r="G59" s="46">
        <v>3065</v>
      </c>
      <c r="H59" s="47">
        <v>5</v>
      </c>
      <c r="I59" s="46">
        <v>2380</v>
      </c>
      <c r="J59" s="47">
        <v>8</v>
      </c>
      <c r="K59" s="46">
        <v>5539</v>
      </c>
      <c r="L59" s="47">
        <v>6</v>
      </c>
      <c r="M59" s="46">
        <v>5820</v>
      </c>
      <c r="N59" s="47">
        <v>3</v>
      </c>
      <c r="O59" s="46">
        <v>6829</v>
      </c>
      <c r="P59" s="47">
        <v>2</v>
      </c>
      <c r="Q59" s="46">
        <v>170</v>
      </c>
      <c r="R59" s="47">
        <v>9</v>
      </c>
      <c r="S59" s="47">
        <f t="shared" si="2"/>
        <v>52</v>
      </c>
      <c r="T59" s="46">
        <f t="shared" si="3"/>
        <v>24504</v>
      </c>
      <c r="U59" s="11">
        <v>27</v>
      </c>
    </row>
    <row r="60" spans="1:21" ht="12.75">
      <c r="A60" s="2" t="s">
        <v>44</v>
      </c>
      <c r="B60" s="2" t="s">
        <v>418</v>
      </c>
      <c r="C60" s="46">
        <v>389</v>
      </c>
      <c r="D60" s="47">
        <v>2</v>
      </c>
      <c r="E60" s="46">
        <v>514</v>
      </c>
      <c r="F60" s="47">
        <v>9</v>
      </c>
      <c r="G60" s="46">
        <v>2721</v>
      </c>
      <c r="H60" s="47">
        <v>6</v>
      </c>
      <c r="I60" s="46">
        <v>1462</v>
      </c>
      <c r="J60" s="47">
        <v>11</v>
      </c>
      <c r="K60" s="46">
        <v>5264</v>
      </c>
      <c r="L60" s="47">
        <v>3</v>
      </c>
      <c r="M60" s="46">
        <v>5190</v>
      </c>
      <c r="N60" s="47">
        <v>8</v>
      </c>
      <c r="O60" s="46">
        <v>3833</v>
      </c>
      <c r="P60" s="47">
        <v>12</v>
      </c>
      <c r="Q60" s="46">
        <v>3310</v>
      </c>
      <c r="R60" s="47">
        <v>1</v>
      </c>
      <c r="S60" s="47">
        <f t="shared" si="2"/>
        <v>52</v>
      </c>
      <c r="T60" s="46">
        <f t="shared" si="3"/>
        <v>22683</v>
      </c>
      <c r="U60" s="11">
        <v>28</v>
      </c>
    </row>
    <row r="61" spans="1:21" ht="12.75">
      <c r="A61" s="2" t="s">
        <v>176</v>
      </c>
      <c r="B61" s="2" t="s">
        <v>177</v>
      </c>
      <c r="C61" s="46">
        <v>317</v>
      </c>
      <c r="D61" s="47">
        <v>2</v>
      </c>
      <c r="E61" s="46">
        <v>3522</v>
      </c>
      <c r="F61" s="47">
        <v>1</v>
      </c>
      <c r="G61" s="46">
        <v>692</v>
      </c>
      <c r="H61" s="47">
        <v>12</v>
      </c>
      <c r="I61" s="46">
        <v>3006</v>
      </c>
      <c r="J61" s="47">
        <v>8</v>
      </c>
      <c r="K61" s="46">
        <v>2770</v>
      </c>
      <c r="L61" s="47">
        <v>8</v>
      </c>
      <c r="M61" s="46">
        <v>3980</v>
      </c>
      <c r="N61" s="47">
        <v>9</v>
      </c>
      <c r="O61" s="46">
        <v>7121</v>
      </c>
      <c r="P61" s="47">
        <v>6</v>
      </c>
      <c r="Q61" s="46">
        <v>800</v>
      </c>
      <c r="R61" s="47">
        <v>7</v>
      </c>
      <c r="S61" s="47">
        <f t="shared" si="2"/>
        <v>53</v>
      </c>
      <c r="T61" s="46">
        <f t="shared" si="3"/>
        <v>22208</v>
      </c>
      <c r="U61" s="11">
        <v>29</v>
      </c>
    </row>
    <row r="62" spans="1:21" ht="12.75">
      <c r="A62" s="2" t="s">
        <v>81</v>
      </c>
      <c r="B62" s="2" t="s">
        <v>61</v>
      </c>
      <c r="C62" s="46">
        <v>149</v>
      </c>
      <c r="D62" s="47">
        <v>9</v>
      </c>
      <c r="E62" s="46">
        <v>428</v>
      </c>
      <c r="F62" s="47">
        <v>10</v>
      </c>
      <c r="G62" s="46">
        <v>7478</v>
      </c>
      <c r="H62" s="47">
        <v>5</v>
      </c>
      <c r="I62" s="46">
        <v>6828</v>
      </c>
      <c r="J62" s="47">
        <v>2</v>
      </c>
      <c r="K62" s="46">
        <v>6298</v>
      </c>
      <c r="L62" s="47">
        <v>2</v>
      </c>
      <c r="M62" s="46">
        <v>3410</v>
      </c>
      <c r="N62" s="47">
        <v>11</v>
      </c>
      <c r="O62" s="46">
        <v>8377</v>
      </c>
      <c r="P62" s="47">
        <v>3</v>
      </c>
      <c r="Q62" s="46">
        <v>100</v>
      </c>
      <c r="R62" s="47">
        <v>12</v>
      </c>
      <c r="S62" s="47">
        <f t="shared" si="2"/>
        <v>54</v>
      </c>
      <c r="T62" s="46">
        <f t="shared" si="3"/>
        <v>33068</v>
      </c>
      <c r="U62" s="11">
        <v>30</v>
      </c>
    </row>
    <row r="63" spans="1:21" ht="12.75">
      <c r="A63" s="2" t="s">
        <v>46</v>
      </c>
      <c r="B63" s="2" t="s">
        <v>35</v>
      </c>
      <c r="C63" s="46">
        <v>127</v>
      </c>
      <c r="D63" s="47">
        <v>4</v>
      </c>
      <c r="E63" s="46">
        <v>300</v>
      </c>
      <c r="F63" s="47">
        <v>11</v>
      </c>
      <c r="G63" s="46">
        <v>6079</v>
      </c>
      <c r="H63" s="47">
        <v>7</v>
      </c>
      <c r="I63" s="46">
        <v>2509</v>
      </c>
      <c r="J63" s="47">
        <v>7</v>
      </c>
      <c r="K63" s="46">
        <v>3332</v>
      </c>
      <c r="L63" s="47">
        <v>10</v>
      </c>
      <c r="M63" s="46">
        <v>7050</v>
      </c>
      <c r="N63" s="47">
        <v>6</v>
      </c>
      <c r="O63" s="46">
        <v>8220</v>
      </c>
      <c r="P63" s="47">
        <v>2</v>
      </c>
      <c r="Q63" s="46">
        <v>2590</v>
      </c>
      <c r="R63" s="47">
        <v>7</v>
      </c>
      <c r="S63" s="47">
        <f t="shared" si="2"/>
        <v>54</v>
      </c>
      <c r="T63" s="46">
        <f t="shared" si="3"/>
        <v>30207</v>
      </c>
      <c r="U63" s="11">
        <v>31</v>
      </c>
    </row>
    <row r="64" spans="1:21" ht="12.75">
      <c r="A64" s="2" t="s">
        <v>59</v>
      </c>
      <c r="B64" s="2" t="s">
        <v>418</v>
      </c>
      <c r="C64" s="46">
        <v>35</v>
      </c>
      <c r="D64" s="47">
        <v>11</v>
      </c>
      <c r="E64" s="46">
        <v>2416</v>
      </c>
      <c r="F64" s="47">
        <v>3</v>
      </c>
      <c r="G64" s="46">
        <v>3960</v>
      </c>
      <c r="H64" s="47">
        <v>11</v>
      </c>
      <c r="I64" s="46">
        <v>4308</v>
      </c>
      <c r="J64" s="47">
        <v>1</v>
      </c>
      <c r="K64" s="46">
        <v>4268</v>
      </c>
      <c r="L64" s="47">
        <v>8</v>
      </c>
      <c r="M64" s="46">
        <v>9550</v>
      </c>
      <c r="N64" s="47">
        <v>1</v>
      </c>
      <c r="O64" s="46">
        <v>5366</v>
      </c>
      <c r="P64" s="47">
        <v>9</v>
      </c>
      <c r="Q64" s="46">
        <v>235</v>
      </c>
      <c r="R64" s="47">
        <v>10</v>
      </c>
      <c r="S64" s="47">
        <f t="shared" si="2"/>
        <v>54</v>
      </c>
      <c r="T64" s="46">
        <f t="shared" si="3"/>
        <v>30138</v>
      </c>
      <c r="U64" s="11">
        <v>32</v>
      </c>
    </row>
    <row r="65" spans="1:21" ht="12.75">
      <c r="A65" s="2" t="s">
        <v>56</v>
      </c>
      <c r="B65" s="2" t="s">
        <v>50</v>
      </c>
      <c r="C65" s="46">
        <v>36</v>
      </c>
      <c r="D65" s="47">
        <v>10</v>
      </c>
      <c r="E65" s="46">
        <v>704</v>
      </c>
      <c r="F65" s="47">
        <v>5</v>
      </c>
      <c r="G65" s="46">
        <v>5289</v>
      </c>
      <c r="H65" s="47">
        <v>5</v>
      </c>
      <c r="I65" s="46">
        <v>2635</v>
      </c>
      <c r="J65" s="47">
        <v>5</v>
      </c>
      <c r="K65" s="46">
        <v>4613</v>
      </c>
      <c r="L65" s="47">
        <v>5</v>
      </c>
      <c r="M65" s="46">
        <v>4380</v>
      </c>
      <c r="N65" s="47">
        <v>6</v>
      </c>
      <c r="O65" s="46">
        <v>5660</v>
      </c>
      <c r="P65" s="47">
        <v>8</v>
      </c>
      <c r="Q65" s="46">
        <v>1200</v>
      </c>
      <c r="R65" s="47">
        <v>10</v>
      </c>
      <c r="S65" s="47">
        <f aca="true" t="shared" si="4" ref="S65:S96">+D65+F65+H65+J65+L65+N65+P65+R65</f>
        <v>54</v>
      </c>
      <c r="T65" s="46">
        <f aca="true" t="shared" si="5" ref="T65:T97">+C65+E65+G65+I65+K65+M65+O65+Q65</f>
        <v>24517</v>
      </c>
      <c r="U65" s="11">
        <v>33</v>
      </c>
    </row>
    <row r="66" spans="1:21" ht="12.75">
      <c r="A66" s="2" t="s">
        <v>64</v>
      </c>
      <c r="B66" s="2" t="s">
        <v>41</v>
      </c>
      <c r="C66" s="46">
        <v>104</v>
      </c>
      <c r="D66" s="47">
        <v>9</v>
      </c>
      <c r="E66" s="46">
        <v>135</v>
      </c>
      <c r="F66" s="47">
        <v>11</v>
      </c>
      <c r="G66" s="46">
        <v>6161</v>
      </c>
      <c r="H66" s="47">
        <v>6</v>
      </c>
      <c r="I66" s="46">
        <v>1194</v>
      </c>
      <c r="J66" s="47">
        <v>11</v>
      </c>
      <c r="K66" s="46">
        <v>7560</v>
      </c>
      <c r="L66" s="47">
        <v>1</v>
      </c>
      <c r="M66" s="46">
        <v>4160</v>
      </c>
      <c r="N66" s="47">
        <v>7.5</v>
      </c>
      <c r="O66" s="46">
        <v>10365</v>
      </c>
      <c r="P66" s="47">
        <v>1</v>
      </c>
      <c r="Q66" s="46">
        <v>1570</v>
      </c>
      <c r="R66" s="47">
        <v>8</v>
      </c>
      <c r="S66" s="47">
        <f t="shared" si="4"/>
        <v>54.5</v>
      </c>
      <c r="T66" s="46">
        <f t="shared" si="5"/>
        <v>31249</v>
      </c>
      <c r="U66" s="11">
        <v>34</v>
      </c>
    </row>
    <row r="67" spans="1:21" ht="12.75">
      <c r="A67" s="2" t="s">
        <v>49</v>
      </c>
      <c r="B67" s="2" t="s">
        <v>50</v>
      </c>
      <c r="C67" s="46">
        <v>1208</v>
      </c>
      <c r="D67" s="47">
        <v>1</v>
      </c>
      <c r="E67" s="46">
        <v>373</v>
      </c>
      <c r="F67" s="47">
        <v>11</v>
      </c>
      <c r="G67" s="46">
        <v>5299</v>
      </c>
      <c r="H67" s="47">
        <v>5</v>
      </c>
      <c r="I67" s="46">
        <v>2973</v>
      </c>
      <c r="J67" s="47">
        <v>5</v>
      </c>
      <c r="K67" s="46">
        <v>2213</v>
      </c>
      <c r="L67" s="47">
        <v>12</v>
      </c>
      <c r="M67" s="46">
        <v>4280</v>
      </c>
      <c r="N67" s="47">
        <v>9</v>
      </c>
      <c r="O67" s="46">
        <v>11500</v>
      </c>
      <c r="P67" s="47">
        <v>1</v>
      </c>
      <c r="Q67" s="46">
        <v>40</v>
      </c>
      <c r="R67" s="47">
        <v>11</v>
      </c>
      <c r="S67" s="47">
        <f t="shared" si="4"/>
        <v>55</v>
      </c>
      <c r="T67" s="46">
        <f t="shared" si="5"/>
        <v>27886</v>
      </c>
      <c r="U67" s="11">
        <v>35</v>
      </c>
    </row>
    <row r="68" spans="1:21" ht="12.75">
      <c r="A68" s="2" t="s">
        <v>71</v>
      </c>
      <c r="B68" s="2" t="s">
        <v>477</v>
      </c>
      <c r="C68" s="46">
        <v>458</v>
      </c>
      <c r="D68" s="47">
        <v>2</v>
      </c>
      <c r="E68" s="46">
        <v>675</v>
      </c>
      <c r="F68" s="47">
        <v>7</v>
      </c>
      <c r="G68" s="46">
        <v>5462</v>
      </c>
      <c r="H68" s="47">
        <v>9</v>
      </c>
      <c r="I68" s="46">
        <v>1882</v>
      </c>
      <c r="J68" s="47">
        <v>8</v>
      </c>
      <c r="K68" s="46">
        <v>3890</v>
      </c>
      <c r="L68" s="47">
        <v>7</v>
      </c>
      <c r="M68" s="46">
        <v>4440</v>
      </c>
      <c r="N68" s="47">
        <v>7</v>
      </c>
      <c r="O68" s="46">
        <v>4049</v>
      </c>
      <c r="P68" s="47">
        <v>10</v>
      </c>
      <c r="Q68" s="46">
        <v>3430</v>
      </c>
      <c r="R68" s="47">
        <v>5</v>
      </c>
      <c r="S68" s="47">
        <f t="shared" si="4"/>
        <v>55</v>
      </c>
      <c r="T68" s="46">
        <f t="shared" si="5"/>
        <v>24286</v>
      </c>
      <c r="U68" s="11">
        <v>36</v>
      </c>
    </row>
    <row r="69" spans="1:21" ht="12.75">
      <c r="A69" s="2" t="s">
        <v>123</v>
      </c>
      <c r="B69" s="2" t="s">
        <v>419</v>
      </c>
      <c r="C69" s="46">
        <v>180</v>
      </c>
      <c r="D69" s="47">
        <v>6</v>
      </c>
      <c r="E69" s="46">
        <v>371</v>
      </c>
      <c r="F69" s="47">
        <v>9</v>
      </c>
      <c r="G69" s="46">
        <v>5216</v>
      </c>
      <c r="H69" s="47">
        <v>6</v>
      </c>
      <c r="I69" s="46">
        <v>3910</v>
      </c>
      <c r="J69" s="47">
        <v>4</v>
      </c>
      <c r="K69" s="46">
        <v>6252</v>
      </c>
      <c r="L69" s="47">
        <v>4</v>
      </c>
      <c r="M69" s="46">
        <v>2470</v>
      </c>
      <c r="N69" s="47">
        <v>12</v>
      </c>
      <c r="O69" s="46">
        <v>6885</v>
      </c>
      <c r="P69" s="47">
        <v>8</v>
      </c>
      <c r="Q69" s="46">
        <v>2330</v>
      </c>
      <c r="R69" s="47">
        <v>7</v>
      </c>
      <c r="S69" s="47">
        <f t="shared" si="4"/>
        <v>56</v>
      </c>
      <c r="T69" s="46">
        <f t="shared" si="5"/>
        <v>27614</v>
      </c>
      <c r="U69" s="11">
        <v>37</v>
      </c>
    </row>
    <row r="70" spans="1:21" ht="12.75">
      <c r="A70" s="2" t="s">
        <v>63</v>
      </c>
      <c r="B70" s="2" t="s">
        <v>52</v>
      </c>
      <c r="C70" s="46">
        <v>62</v>
      </c>
      <c r="D70" s="47">
        <v>9</v>
      </c>
      <c r="E70" s="46">
        <v>550</v>
      </c>
      <c r="F70" s="47">
        <v>12</v>
      </c>
      <c r="G70" s="46">
        <v>5695</v>
      </c>
      <c r="H70" s="47">
        <v>4</v>
      </c>
      <c r="I70" s="46">
        <v>1791</v>
      </c>
      <c r="J70" s="47">
        <v>9</v>
      </c>
      <c r="K70" s="46">
        <v>5050</v>
      </c>
      <c r="L70" s="47">
        <v>4</v>
      </c>
      <c r="M70" s="46">
        <v>5080</v>
      </c>
      <c r="N70" s="47">
        <v>5</v>
      </c>
      <c r="O70" s="46">
        <v>3871</v>
      </c>
      <c r="P70" s="47">
        <v>11</v>
      </c>
      <c r="Q70" s="46">
        <v>2900</v>
      </c>
      <c r="R70" s="47">
        <v>2</v>
      </c>
      <c r="S70" s="47">
        <f t="shared" si="4"/>
        <v>56</v>
      </c>
      <c r="T70" s="46">
        <f t="shared" si="5"/>
        <v>24999</v>
      </c>
      <c r="U70" s="11">
        <v>38</v>
      </c>
    </row>
    <row r="71" spans="1:21" ht="12.75">
      <c r="A71" s="2" t="s">
        <v>184</v>
      </c>
      <c r="B71" s="2" t="s">
        <v>177</v>
      </c>
      <c r="C71" s="46">
        <v>212</v>
      </c>
      <c r="D71" s="47">
        <v>4</v>
      </c>
      <c r="E71" s="46">
        <v>2112</v>
      </c>
      <c r="F71" s="47">
        <v>1</v>
      </c>
      <c r="G71" s="46">
        <v>5642</v>
      </c>
      <c r="H71" s="47">
        <v>8</v>
      </c>
      <c r="I71" s="46">
        <v>3296</v>
      </c>
      <c r="J71" s="47">
        <v>4</v>
      </c>
      <c r="K71" s="46">
        <v>3375</v>
      </c>
      <c r="L71" s="47">
        <v>12</v>
      </c>
      <c r="M71" s="46">
        <v>3860</v>
      </c>
      <c r="N71" s="47">
        <v>7</v>
      </c>
      <c r="O71" s="46">
        <v>4900</v>
      </c>
      <c r="P71" s="47">
        <v>9</v>
      </c>
      <c r="Q71" s="46">
        <v>1062</v>
      </c>
      <c r="R71" s="47">
        <v>11</v>
      </c>
      <c r="S71" s="47">
        <f t="shared" si="4"/>
        <v>56</v>
      </c>
      <c r="T71" s="46">
        <f t="shared" si="5"/>
        <v>24459</v>
      </c>
      <c r="U71" s="11">
        <v>39</v>
      </c>
    </row>
    <row r="72" spans="1:21" ht="12.75">
      <c r="A72" s="2" t="s">
        <v>67</v>
      </c>
      <c r="B72" s="2" t="s">
        <v>477</v>
      </c>
      <c r="C72" s="46">
        <v>183</v>
      </c>
      <c r="D72" s="47">
        <v>7</v>
      </c>
      <c r="E72" s="46">
        <v>404</v>
      </c>
      <c r="F72" s="47">
        <v>7</v>
      </c>
      <c r="G72" s="46">
        <v>2368</v>
      </c>
      <c r="H72" s="47">
        <v>10</v>
      </c>
      <c r="I72" s="46">
        <v>2848</v>
      </c>
      <c r="J72" s="47">
        <v>10</v>
      </c>
      <c r="K72" s="46">
        <v>4508</v>
      </c>
      <c r="L72" s="47">
        <v>8</v>
      </c>
      <c r="M72" s="46">
        <v>8200</v>
      </c>
      <c r="N72" s="47">
        <v>2</v>
      </c>
      <c r="O72" s="46">
        <v>7999</v>
      </c>
      <c r="P72" s="47">
        <v>5</v>
      </c>
      <c r="Q72" s="46">
        <v>270</v>
      </c>
      <c r="R72" s="47">
        <v>9</v>
      </c>
      <c r="S72" s="47">
        <f t="shared" si="4"/>
        <v>58</v>
      </c>
      <c r="T72" s="46">
        <f t="shared" si="5"/>
        <v>26780</v>
      </c>
      <c r="U72" s="11">
        <v>40</v>
      </c>
    </row>
    <row r="73" spans="1:21" ht="12.75">
      <c r="A73" s="2" t="s">
        <v>76</v>
      </c>
      <c r="B73" s="2" t="s">
        <v>35</v>
      </c>
      <c r="C73" s="46">
        <v>123</v>
      </c>
      <c r="D73" s="47">
        <v>8</v>
      </c>
      <c r="E73" s="46">
        <v>1247</v>
      </c>
      <c r="F73" s="47">
        <v>6</v>
      </c>
      <c r="G73" s="46">
        <v>1378</v>
      </c>
      <c r="H73" s="47">
        <v>11</v>
      </c>
      <c r="I73" s="46">
        <v>4608</v>
      </c>
      <c r="J73" s="47">
        <v>5</v>
      </c>
      <c r="K73" s="46">
        <v>2870</v>
      </c>
      <c r="L73" s="47">
        <v>9</v>
      </c>
      <c r="M73" s="46">
        <v>3860</v>
      </c>
      <c r="N73" s="47">
        <v>10</v>
      </c>
      <c r="O73" s="46">
        <v>5110</v>
      </c>
      <c r="P73" s="47">
        <v>9</v>
      </c>
      <c r="Q73" s="46">
        <v>2640</v>
      </c>
      <c r="R73" s="47">
        <v>2</v>
      </c>
      <c r="S73" s="47">
        <f t="shared" si="4"/>
        <v>60</v>
      </c>
      <c r="T73" s="46">
        <f t="shared" si="5"/>
        <v>21836</v>
      </c>
      <c r="U73" s="11">
        <v>41</v>
      </c>
    </row>
    <row r="74" spans="1:21" ht="12.75">
      <c r="A74" s="2" t="s">
        <v>422</v>
      </c>
      <c r="B74" s="2" t="s">
        <v>61</v>
      </c>
      <c r="C74" s="46">
        <v>122</v>
      </c>
      <c r="D74" s="47">
        <v>7</v>
      </c>
      <c r="E74" s="46">
        <v>74</v>
      </c>
      <c r="F74" s="47">
        <v>12</v>
      </c>
      <c r="G74" s="46">
        <v>4526</v>
      </c>
      <c r="H74" s="47">
        <v>6</v>
      </c>
      <c r="I74" s="46">
        <v>3724</v>
      </c>
      <c r="J74" s="47">
        <v>2</v>
      </c>
      <c r="K74" s="46">
        <v>5073</v>
      </c>
      <c r="L74" s="47">
        <v>4</v>
      </c>
      <c r="M74" s="46"/>
      <c r="N74" s="47">
        <v>13</v>
      </c>
      <c r="O74" s="46">
        <v>8308</v>
      </c>
      <c r="P74" s="47">
        <v>4</v>
      </c>
      <c r="Q74" s="46">
        <v>0</v>
      </c>
      <c r="R74" s="47">
        <v>12</v>
      </c>
      <c r="S74" s="47">
        <f t="shared" si="4"/>
        <v>60</v>
      </c>
      <c r="T74" s="46">
        <f t="shared" si="5"/>
        <v>21827</v>
      </c>
      <c r="U74" s="11">
        <v>42</v>
      </c>
    </row>
    <row r="75" spans="1:21" ht="12.75">
      <c r="A75" s="2" t="s">
        <v>82</v>
      </c>
      <c r="B75" s="2" t="s">
        <v>39</v>
      </c>
      <c r="C75" s="46">
        <v>44</v>
      </c>
      <c r="D75" s="47">
        <v>12</v>
      </c>
      <c r="E75" s="50">
        <v>1396</v>
      </c>
      <c r="F75" s="47">
        <v>3</v>
      </c>
      <c r="G75" s="46">
        <v>3999</v>
      </c>
      <c r="H75" s="47">
        <v>12</v>
      </c>
      <c r="I75" s="46">
        <v>1510</v>
      </c>
      <c r="J75" s="47">
        <v>9</v>
      </c>
      <c r="K75" s="46">
        <v>3664</v>
      </c>
      <c r="L75" s="47">
        <v>6</v>
      </c>
      <c r="M75" s="46">
        <v>9970</v>
      </c>
      <c r="N75" s="47">
        <v>1</v>
      </c>
      <c r="O75" s="46">
        <v>2506</v>
      </c>
      <c r="P75" s="47">
        <v>12</v>
      </c>
      <c r="Q75" s="46">
        <v>1750</v>
      </c>
      <c r="R75" s="47">
        <v>6</v>
      </c>
      <c r="S75" s="47">
        <f t="shared" si="4"/>
        <v>61</v>
      </c>
      <c r="T75" s="46">
        <f t="shared" si="5"/>
        <v>24839</v>
      </c>
      <c r="U75" s="11">
        <v>43</v>
      </c>
    </row>
    <row r="76" spans="1:21" ht="12.75">
      <c r="A76" s="2" t="s">
        <v>193</v>
      </c>
      <c r="B76" s="2" t="s">
        <v>177</v>
      </c>
      <c r="C76" s="50">
        <v>71</v>
      </c>
      <c r="D76" s="47">
        <v>8</v>
      </c>
      <c r="E76" s="46">
        <v>1255</v>
      </c>
      <c r="F76" s="47">
        <v>3</v>
      </c>
      <c r="G76" s="46">
        <v>5180</v>
      </c>
      <c r="H76" s="47">
        <v>7</v>
      </c>
      <c r="I76" s="46">
        <v>1285</v>
      </c>
      <c r="J76" s="47">
        <v>10</v>
      </c>
      <c r="K76" s="46">
        <v>2532</v>
      </c>
      <c r="L76" s="47">
        <v>10</v>
      </c>
      <c r="M76" s="46">
        <v>4140</v>
      </c>
      <c r="N76" s="47">
        <v>10</v>
      </c>
      <c r="O76" s="46">
        <v>3468</v>
      </c>
      <c r="P76" s="47">
        <v>9</v>
      </c>
      <c r="Q76" s="46">
        <v>2830</v>
      </c>
      <c r="R76" s="47">
        <v>4</v>
      </c>
      <c r="S76" s="47">
        <f t="shared" si="4"/>
        <v>61</v>
      </c>
      <c r="T76" s="46">
        <f t="shared" si="5"/>
        <v>20761</v>
      </c>
      <c r="U76" s="11">
        <v>44</v>
      </c>
    </row>
    <row r="77" spans="1:21" ht="12.75">
      <c r="A77" s="2" t="s">
        <v>51</v>
      </c>
      <c r="B77" s="2" t="s">
        <v>52</v>
      </c>
      <c r="C77" s="46">
        <v>49</v>
      </c>
      <c r="D77" s="47">
        <v>11</v>
      </c>
      <c r="E77" s="46">
        <v>577</v>
      </c>
      <c r="F77" s="47">
        <v>8</v>
      </c>
      <c r="G77" s="46">
        <v>3166</v>
      </c>
      <c r="H77" s="47">
        <v>3</v>
      </c>
      <c r="I77" s="46">
        <v>5096</v>
      </c>
      <c r="J77" s="47">
        <v>4</v>
      </c>
      <c r="K77" s="46">
        <v>2099</v>
      </c>
      <c r="L77" s="47">
        <v>12</v>
      </c>
      <c r="M77" s="46">
        <v>7120</v>
      </c>
      <c r="N77" s="47">
        <v>5</v>
      </c>
      <c r="O77" s="46">
        <v>5400</v>
      </c>
      <c r="P77" s="47">
        <v>7</v>
      </c>
      <c r="Q77" s="46">
        <v>870</v>
      </c>
      <c r="R77" s="47">
        <v>12</v>
      </c>
      <c r="S77" s="47">
        <f t="shared" si="4"/>
        <v>62</v>
      </c>
      <c r="T77" s="46">
        <f t="shared" si="5"/>
        <v>24377</v>
      </c>
      <c r="U77" s="11">
        <v>45</v>
      </c>
    </row>
    <row r="78" spans="1:21" ht="12.75">
      <c r="A78" s="2" t="s">
        <v>65</v>
      </c>
      <c r="B78" s="2" t="s">
        <v>418</v>
      </c>
      <c r="C78" s="46">
        <v>208</v>
      </c>
      <c r="D78" s="47">
        <v>4</v>
      </c>
      <c r="E78" s="46">
        <v>774</v>
      </c>
      <c r="F78" s="47">
        <v>10</v>
      </c>
      <c r="G78" s="46">
        <v>1828</v>
      </c>
      <c r="H78" s="47">
        <v>12</v>
      </c>
      <c r="I78" s="46">
        <v>1538</v>
      </c>
      <c r="J78" s="47">
        <v>10</v>
      </c>
      <c r="K78" s="46">
        <v>3869</v>
      </c>
      <c r="L78" s="47">
        <v>5</v>
      </c>
      <c r="M78" s="46">
        <v>7620</v>
      </c>
      <c r="N78" s="47">
        <v>2.5</v>
      </c>
      <c r="O78" s="46">
        <v>5600</v>
      </c>
      <c r="P78" s="47">
        <v>8</v>
      </c>
      <c r="Q78" s="46">
        <v>80</v>
      </c>
      <c r="R78" s="47">
        <v>11</v>
      </c>
      <c r="S78" s="47">
        <f t="shared" si="4"/>
        <v>62.5</v>
      </c>
      <c r="T78" s="46">
        <f t="shared" si="5"/>
        <v>21517</v>
      </c>
      <c r="U78" s="11">
        <v>46</v>
      </c>
    </row>
    <row r="79" spans="1:21" ht="12.75">
      <c r="A79" s="2" t="s">
        <v>68</v>
      </c>
      <c r="B79" s="2" t="s">
        <v>418</v>
      </c>
      <c r="C79" s="46">
        <v>74</v>
      </c>
      <c r="D79" s="47">
        <v>11</v>
      </c>
      <c r="E79" s="46">
        <v>326</v>
      </c>
      <c r="F79" s="47">
        <v>10</v>
      </c>
      <c r="G79" s="46">
        <v>4833</v>
      </c>
      <c r="H79" s="47">
        <v>10</v>
      </c>
      <c r="I79" s="46">
        <v>3398</v>
      </c>
      <c r="J79" s="47">
        <v>5</v>
      </c>
      <c r="K79" s="46">
        <v>3759</v>
      </c>
      <c r="L79" s="47">
        <v>8</v>
      </c>
      <c r="M79" s="46">
        <v>4530</v>
      </c>
      <c r="N79" s="47">
        <v>5</v>
      </c>
      <c r="O79" s="46">
        <v>5457</v>
      </c>
      <c r="P79" s="47">
        <v>5</v>
      </c>
      <c r="Q79" s="46">
        <v>1330</v>
      </c>
      <c r="R79" s="47">
        <v>9</v>
      </c>
      <c r="S79" s="47">
        <f t="shared" si="4"/>
        <v>63</v>
      </c>
      <c r="T79" s="46">
        <f t="shared" si="5"/>
        <v>23707</v>
      </c>
      <c r="U79" s="11">
        <v>47</v>
      </c>
    </row>
    <row r="80" spans="1:21" ht="12.75">
      <c r="A80" s="2" t="s">
        <v>54</v>
      </c>
      <c r="B80" s="2" t="s">
        <v>41</v>
      </c>
      <c r="C80" s="46">
        <v>172</v>
      </c>
      <c r="D80" s="47">
        <v>6</v>
      </c>
      <c r="E80" s="46">
        <v>575</v>
      </c>
      <c r="F80" s="47">
        <v>8</v>
      </c>
      <c r="G80" s="46">
        <v>4870</v>
      </c>
      <c r="H80" s="47">
        <v>1</v>
      </c>
      <c r="I80" s="46">
        <v>1261</v>
      </c>
      <c r="J80" s="47">
        <v>12</v>
      </c>
      <c r="K80" s="46">
        <v>4876</v>
      </c>
      <c r="L80" s="47">
        <v>4</v>
      </c>
      <c r="M80" s="46">
        <v>4190</v>
      </c>
      <c r="N80" s="47">
        <v>11</v>
      </c>
      <c r="O80" s="46">
        <v>4110</v>
      </c>
      <c r="P80" s="47">
        <v>10</v>
      </c>
      <c r="Q80" s="46">
        <v>880</v>
      </c>
      <c r="R80" s="47">
        <v>11</v>
      </c>
      <c r="S80" s="47">
        <f t="shared" si="4"/>
        <v>63</v>
      </c>
      <c r="T80" s="46">
        <f t="shared" si="5"/>
        <v>20934</v>
      </c>
      <c r="U80" s="11">
        <v>48</v>
      </c>
    </row>
    <row r="81" spans="1:21" ht="12.75">
      <c r="A81" s="2" t="s">
        <v>85</v>
      </c>
      <c r="B81" s="2" t="s">
        <v>61</v>
      </c>
      <c r="C81" s="46">
        <v>272</v>
      </c>
      <c r="D81" s="47">
        <v>3</v>
      </c>
      <c r="E81" s="46">
        <v>427</v>
      </c>
      <c r="F81" s="47">
        <v>8</v>
      </c>
      <c r="G81" s="46">
        <v>1525</v>
      </c>
      <c r="H81" s="47">
        <v>11</v>
      </c>
      <c r="I81" s="46">
        <v>3028</v>
      </c>
      <c r="J81" s="47">
        <v>3</v>
      </c>
      <c r="K81" s="46">
        <v>2536</v>
      </c>
      <c r="L81" s="47">
        <v>10</v>
      </c>
      <c r="M81" s="46">
        <v>4160</v>
      </c>
      <c r="N81" s="47">
        <v>10</v>
      </c>
      <c r="O81" s="46">
        <v>4716</v>
      </c>
      <c r="P81" s="47">
        <v>10</v>
      </c>
      <c r="Q81" s="46">
        <v>927</v>
      </c>
      <c r="R81" s="47">
        <v>10</v>
      </c>
      <c r="S81" s="47">
        <f t="shared" si="4"/>
        <v>65</v>
      </c>
      <c r="T81" s="46">
        <f t="shared" si="5"/>
        <v>17591</v>
      </c>
      <c r="U81" s="11">
        <v>49</v>
      </c>
    </row>
    <row r="82" spans="1:21" ht="12.75">
      <c r="A82" s="2" t="s">
        <v>58</v>
      </c>
      <c r="B82" s="2" t="s">
        <v>16</v>
      </c>
      <c r="C82" s="46">
        <v>56</v>
      </c>
      <c r="D82" s="47">
        <v>8</v>
      </c>
      <c r="E82" s="46">
        <v>306</v>
      </c>
      <c r="F82" s="47">
        <v>9</v>
      </c>
      <c r="G82" s="46">
        <v>2169</v>
      </c>
      <c r="H82" s="47">
        <v>11</v>
      </c>
      <c r="I82" s="46">
        <v>5217</v>
      </c>
      <c r="J82" s="47">
        <v>3</v>
      </c>
      <c r="K82" s="46">
        <v>4805</v>
      </c>
      <c r="L82" s="47">
        <v>7</v>
      </c>
      <c r="M82" s="46">
        <v>4180</v>
      </c>
      <c r="N82" s="47">
        <v>7.5</v>
      </c>
      <c r="O82" s="46">
        <v>5850</v>
      </c>
      <c r="P82" s="47">
        <v>7</v>
      </c>
      <c r="Q82" s="46"/>
      <c r="R82" s="47">
        <v>13</v>
      </c>
      <c r="S82" s="47">
        <f t="shared" si="4"/>
        <v>65.5</v>
      </c>
      <c r="T82" s="46">
        <f t="shared" si="5"/>
        <v>22583</v>
      </c>
      <c r="U82" s="11">
        <v>50</v>
      </c>
    </row>
    <row r="83" spans="1:21" ht="12.75">
      <c r="A83" s="2" t="s">
        <v>114</v>
      </c>
      <c r="B83" s="2" t="s">
        <v>419</v>
      </c>
      <c r="C83" s="46">
        <v>58</v>
      </c>
      <c r="D83" s="47">
        <v>9</v>
      </c>
      <c r="E83" s="46">
        <v>632</v>
      </c>
      <c r="F83" s="47">
        <v>6</v>
      </c>
      <c r="G83" s="46">
        <v>3533</v>
      </c>
      <c r="H83" s="47">
        <v>5</v>
      </c>
      <c r="I83" s="46">
        <v>3326</v>
      </c>
      <c r="J83" s="47">
        <v>6</v>
      </c>
      <c r="K83" s="46">
        <v>3415</v>
      </c>
      <c r="L83" s="47">
        <v>7</v>
      </c>
      <c r="M83" s="46">
        <v>2520</v>
      </c>
      <c r="N83" s="47">
        <v>12</v>
      </c>
      <c r="O83" s="46">
        <v>3360</v>
      </c>
      <c r="P83" s="47">
        <v>11</v>
      </c>
      <c r="Q83" s="46">
        <v>195</v>
      </c>
      <c r="R83" s="47">
        <v>11</v>
      </c>
      <c r="S83" s="47">
        <f t="shared" si="4"/>
        <v>67</v>
      </c>
      <c r="T83" s="46">
        <f t="shared" si="5"/>
        <v>17039</v>
      </c>
      <c r="U83" s="11">
        <v>51</v>
      </c>
    </row>
    <row r="84" spans="1:21" ht="12.75">
      <c r="A84" s="2" t="s">
        <v>77</v>
      </c>
      <c r="B84" s="2" t="s">
        <v>41</v>
      </c>
      <c r="C84" s="46">
        <v>63</v>
      </c>
      <c r="D84" s="47">
        <v>10</v>
      </c>
      <c r="E84" s="46">
        <v>579</v>
      </c>
      <c r="F84" s="47">
        <v>7</v>
      </c>
      <c r="G84" s="46">
        <v>4692</v>
      </c>
      <c r="H84" s="47">
        <v>8</v>
      </c>
      <c r="I84" s="46">
        <v>1070</v>
      </c>
      <c r="J84" s="47">
        <v>12</v>
      </c>
      <c r="K84" s="46">
        <v>1847</v>
      </c>
      <c r="L84" s="47">
        <v>12</v>
      </c>
      <c r="M84" s="46">
        <v>4660</v>
      </c>
      <c r="N84" s="47">
        <v>9</v>
      </c>
      <c r="O84" s="46">
        <v>6206</v>
      </c>
      <c r="P84" s="47">
        <v>5</v>
      </c>
      <c r="Q84" s="46">
        <v>1175</v>
      </c>
      <c r="R84" s="47">
        <v>6</v>
      </c>
      <c r="S84" s="47">
        <f t="shared" si="4"/>
        <v>69</v>
      </c>
      <c r="T84" s="46">
        <f t="shared" si="5"/>
        <v>20292</v>
      </c>
      <c r="U84" s="11">
        <v>52</v>
      </c>
    </row>
    <row r="85" spans="1:21" ht="12.75">
      <c r="A85" s="2" t="s">
        <v>79</v>
      </c>
      <c r="B85" s="2" t="s">
        <v>52</v>
      </c>
      <c r="C85" s="46">
        <v>119</v>
      </c>
      <c r="D85" s="47">
        <v>8</v>
      </c>
      <c r="E85" s="46">
        <v>1010</v>
      </c>
      <c r="F85" s="47">
        <v>5</v>
      </c>
      <c r="G85" s="46">
        <v>4178</v>
      </c>
      <c r="H85" s="47">
        <v>11</v>
      </c>
      <c r="I85" s="46">
        <v>1615</v>
      </c>
      <c r="J85" s="47">
        <v>11</v>
      </c>
      <c r="K85" s="46">
        <v>5744</v>
      </c>
      <c r="L85" s="47">
        <v>5</v>
      </c>
      <c r="M85" s="46"/>
      <c r="N85" s="47">
        <v>13</v>
      </c>
      <c r="O85" s="46"/>
      <c r="P85" s="47">
        <v>13</v>
      </c>
      <c r="Q85" s="46">
        <v>1940</v>
      </c>
      <c r="R85" s="47">
        <v>3</v>
      </c>
      <c r="S85" s="47">
        <f t="shared" si="4"/>
        <v>69</v>
      </c>
      <c r="T85" s="46">
        <f t="shared" si="5"/>
        <v>14606</v>
      </c>
      <c r="U85" s="11">
        <v>53</v>
      </c>
    </row>
    <row r="86" spans="1:21" ht="12.75">
      <c r="A86" s="2" t="s">
        <v>400</v>
      </c>
      <c r="B86" s="2" t="s">
        <v>16</v>
      </c>
      <c r="C86" s="46"/>
      <c r="D86" s="47">
        <v>13</v>
      </c>
      <c r="E86" s="46"/>
      <c r="F86" s="47">
        <v>13</v>
      </c>
      <c r="G86" s="46">
        <v>2889</v>
      </c>
      <c r="H86" s="47">
        <v>8</v>
      </c>
      <c r="I86" s="46">
        <v>1944</v>
      </c>
      <c r="J86" s="47">
        <v>7</v>
      </c>
      <c r="K86" s="46">
        <v>3903</v>
      </c>
      <c r="L86" s="47">
        <v>10</v>
      </c>
      <c r="M86" s="46">
        <v>5010</v>
      </c>
      <c r="N86" s="47">
        <v>6</v>
      </c>
      <c r="O86" s="46">
        <v>6924</v>
      </c>
      <c r="P86" s="47">
        <v>7</v>
      </c>
      <c r="Q86" s="46">
        <v>1340</v>
      </c>
      <c r="R86" s="47">
        <v>8</v>
      </c>
      <c r="S86" s="47">
        <f t="shared" si="4"/>
        <v>72</v>
      </c>
      <c r="T86" s="46">
        <f t="shared" si="5"/>
        <v>22010</v>
      </c>
      <c r="U86" s="11">
        <v>54</v>
      </c>
    </row>
    <row r="87" spans="1:21" ht="12.75">
      <c r="A87" s="2" t="s">
        <v>86</v>
      </c>
      <c r="B87" s="2" t="s">
        <v>418</v>
      </c>
      <c r="C87" s="46">
        <v>54</v>
      </c>
      <c r="D87" s="47">
        <v>10</v>
      </c>
      <c r="E87" s="46">
        <v>456</v>
      </c>
      <c r="F87" s="47">
        <v>9</v>
      </c>
      <c r="G87" s="46">
        <v>2594</v>
      </c>
      <c r="H87" s="47">
        <v>9</v>
      </c>
      <c r="I87" s="46">
        <v>1715</v>
      </c>
      <c r="J87" s="47">
        <v>10</v>
      </c>
      <c r="K87" s="46">
        <v>4249</v>
      </c>
      <c r="L87" s="47">
        <v>9</v>
      </c>
      <c r="M87" s="46">
        <v>4360</v>
      </c>
      <c r="N87" s="47">
        <v>8</v>
      </c>
      <c r="O87" s="46">
        <v>4196</v>
      </c>
      <c r="P87" s="47">
        <v>9</v>
      </c>
      <c r="Q87" s="46">
        <v>340</v>
      </c>
      <c r="R87" s="47">
        <v>8</v>
      </c>
      <c r="S87" s="47">
        <f t="shared" si="4"/>
        <v>72</v>
      </c>
      <c r="T87" s="46">
        <f t="shared" si="5"/>
        <v>17964</v>
      </c>
      <c r="U87" s="11">
        <v>55</v>
      </c>
    </row>
    <row r="88" spans="1:21" ht="12.75">
      <c r="A88" s="2" t="s">
        <v>62</v>
      </c>
      <c r="B88" s="2" t="s">
        <v>16</v>
      </c>
      <c r="C88" s="46">
        <v>99</v>
      </c>
      <c r="D88" s="47">
        <v>10</v>
      </c>
      <c r="E88" s="46">
        <v>1025</v>
      </c>
      <c r="F88" s="47">
        <v>4</v>
      </c>
      <c r="G88" s="46">
        <v>2606</v>
      </c>
      <c r="H88" s="47">
        <v>7</v>
      </c>
      <c r="I88" s="46"/>
      <c r="J88" s="47">
        <v>13</v>
      </c>
      <c r="K88" s="46"/>
      <c r="L88" s="47">
        <v>13</v>
      </c>
      <c r="M88" s="46">
        <v>6090</v>
      </c>
      <c r="N88" s="47">
        <v>7</v>
      </c>
      <c r="O88" s="46">
        <v>2067</v>
      </c>
      <c r="P88" s="47">
        <v>11</v>
      </c>
      <c r="Q88" s="46">
        <v>110</v>
      </c>
      <c r="R88" s="47">
        <v>9</v>
      </c>
      <c r="S88" s="47">
        <f t="shared" si="4"/>
        <v>74</v>
      </c>
      <c r="T88" s="46">
        <f t="shared" si="5"/>
        <v>11997</v>
      </c>
      <c r="U88" s="11">
        <v>56</v>
      </c>
    </row>
    <row r="89" spans="1:21" ht="12.75">
      <c r="A89" s="2" t="s">
        <v>420</v>
      </c>
      <c r="B89" s="2" t="s">
        <v>419</v>
      </c>
      <c r="C89" s="46">
        <v>25</v>
      </c>
      <c r="D89" s="47">
        <v>12</v>
      </c>
      <c r="E89" s="46">
        <v>1560</v>
      </c>
      <c r="F89" s="47">
        <v>1</v>
      </c>
      <c r="G89" s="46">
        <v>3265</v>
      </c>
      <c r="H89" s="47">
        <v>7</v>
      </c>
      <c r="I89" s="46"/>
      <c r="J89" s="47">
        <v>13</v>
      </c>
      <c r="K89" s="46"/>
      <c r="L89" s="47">
        <v>13</v>
      </c>
      <c r="M89" s="46">
        <v>3350</v>
      </c>
      <c r="N89" s="47">
        <v>12</v>
      </c>
      <c r="O89" s="46">
        <v>2965</v>
      </c>
      <c r="P89" s="47">
        <v>11</v>
      </c>
      <c r="Q89" s="46">
        <v>2850</v>
      </c>
      <c r="R89" s="47">
        <v>6</v>
      </c>
      <c r="S89" s="47">
        <f t="shared" si="4"/>
        <v>75</v>
      </c>
      <c r="T89" s="46">
        <f t="shared" si="5"/>
        <v>14015</v>
      </c>
      <c r="U89" s="11">
        <v>57</v>
      </c>
    </row>
    <row r="90" spans="1:21" ht="12.75">
      <c r="A90" s="2" t="s">
        <v>590</v>
      </c>
      <c r="B90" s="2" t="s">
        <v>52</v>
      </c>
      <c r="C90" s="46"/>
      <c r="D90" s="47">
        <v>13</v>
      </c>
      <c r="E90" s="46"/>
      <c r="F90" s="47">
        <v>13</v>
      </c>
      <c r="G90" s="46">
        <v>3087</v>
      </c>
      <c r="H90" s="47">
        <v>7</v>
      </c>
      <c r="I90" s="46">
        <v>2264</v>
      </c>
      <c r="J90" s="47">
        <v>5</v>
      </c>
      <c r="K90" s="46">
        <v>2122</v>
      </c>
      <c r="L90" s="47">
        <v>11</v>
      </c>
      <c r="M90" s="46">
        <v>3390</v>
      </c>
      <c r="N90" s="47">
        <v>12</v>
      </c>
      <c r="O90" s="46">
        <v>2550</v>
      </c>
      <c r="P90" s="47">
        <v>12</v>
      </c>
      <c r="Q90" s="46">
        <v>3920</v>
      </c>
      <c r="R90" s="46">
        <v>3</v>
      </c>
      <c r="S90" s="47">
        <f t="shared" si="4"/>
        <v>76</v>
      </c>
      <c r="T90" s="46">
        <f t="shared" si="5"/>
        <v>17333</v>
      </c>
      <c r="U90" s="11">
        <v>58</v>
      </c>
    </row>
    <row r="91" spans="1:21" ht="12.75">
      <c r="A91" s="2" t="s">
        <v>60</v>
      </c>
      <c r="B91" s="2" t="s">
        <v>61</v>
      </c>
      <c r="C91" s="46">
        <v>312</v>
      </c>
      <c r="D91" s="47">
        <v>3</v>
      </c>
      <c r="E91" s="46">
        <v>1936</v>
      </c>
      <c r="F91" s="47">
        <v>2</v>
      </c>
      <c r="G91" s="46"/>
      <c r="H91" s="47">
        <v>13</v>
      </c>
      <c r="I91" s="46"/>
      <c r="J91" s="47">
        <v>13</v>
      </c>
      <c r="K91" s="46"/>
      <c r="L91" s="47">
        <v>13</v>
      </c>
      <c r="M91" s="46">
        <v>6430</v>
      </c>
      <c r="N91" s="47">
        <v>6</v>
      </c>
      <c r="O91" s="46"/>
      <c r="P91" s="47">
        <v>13</v>
      </c>
      <c r="Q91" s="46"/>
      <c r="R91" s="47">
        <v>13</v>
      </c>
      <c r="S91" s="47">
        <f t="shared" si="4"/>
        <v>76</v>
      </c>
      <c r="T91" s="46">
        <f t="shared" si="5"/>
        <v>8678</v>
      </c>
      <c r="U91" s="11">
        <v>59</v>
      </c>
    </row>
    <row r="92" spans="1:21" ht="12.75">
      <c r="A92" s="2" t="s">
        <v>153</v>
      </c>
      <c r="B92" s="2" t="s">
        <v>419</v>
      </c>
      <c r="C92" s="46"/>
      <c r="D92" s="47">
        <v>13</v>
      </c>
      <c r="E92" s="46">
        <v>495</v>
      </c>
      <c r="F92" s="47">
        <v>10</v>
      </c>
      <c r="G92" s="46">
        <v>3076</v>
      </c>
      <c r="H92" s="47">
        <v>4</v>
      </c>
      <c r="I92" s="46">
        <v>1277</v>
      </c>
      <c r="J92" s="47">
        <v>11</v>
      </c>
      <c r="K92" s="46">
        <v>3442</v>
      </c>
      <c r="L92" s="47">
        <v>8</v>
      </c>
      <c r="M92" s="46">
        <v>2390</v>
      </c>
      <c r="N92" s="47">
        <v>12</v>
      </c>
      <c r="O92" s="46">
        <v>1276</v>
      </c>
      <c r="P92" s="47">
        <v>12</v>
      </c>
      <c r="Q92" s="46">
        <v>10</v>
      </c>
      <c r="R92" s="47">
        <v>12</v>
      </c>
      <c r="S92" s="47">
        <f t="shared" si="4"/>
        <v>82</v>
      </c>
      <c r="T92" s="46">
        <f t="shared" si="5"/>
        <v>11966</v>
      </c>
      <c r="U92" s="11">
        <v>60</v>
      </c>
    </row>
    <row r="93" spans="1:21" ht="12.75">
      <c r="A93" s="2" t="s">
        <v>84</v>
      </c>
      <c r="B93" s="2" t="s">
        <v>16</v>
      </c>
      <c r="C93" s="46">
        <v>110</v>
      </c>
      <c r="D93" s="47">
        <v>6</v>
      </c>
      <c r="E93" s="46">
        <v>656</v>
      </c>
      <c r="F93" s="47">
        <v>5</v>
      </c>
      <c r="G93" s="46"/>
      <c r="H93" s="47">
        <v>13</v>
      </c>
      <c r="I93" s="46">
        <v>1524</v>
      </c>
      <c r="J93" s="47">
        <v>12</v>
      </c>
      <c r="K93" s="46">
        <v>2608</v>
      </c>
      <c r="L93" s="47">
        <v>9</v>
      </c>
      <c r="M93" s="46"/>
      <c r="N93" s="47">
        <v>13</v>
      </c>
      <c r="O93" s="46"/>
      <c r="P93" s="47">
        <v>13</v>
      </c>
      <c r="Q93" s="46">
        <v>20</v>
      </c>
      <c r="R93" s="47">
        <v>12</v>
      </c>
      <c r="S93" s="47">
        <f t="shared" si="4"/>
        <v>83</v>
      </c>
      <c r="T93" s="46">
        <f t="shared" si="5"/>
        <v>4918</v>
      </c>
      <c r="U93" s="11">
        <v>61</v>
      </c>
    </row>
    <row r="94" spans="1:21" ht="12.75">
      <c r="A94" s="2" t="s">
        <v>631</v>
      </c>
      <c r="B94" s="2" t="s">
        <v>39</v>
      </c>
      <c r="C94" s="46"/>
      <c r="D94" s="47">
        <v>13</v>
      </c>
      <c r="E94" s="46"/>
      <c r="F94" s="47">
        <v>13</v>
      </c>
      <c r="G94" s="46"/>
      <c r="H94" s="47">
        <v>13</v>
      </c>
      <c r="I94" s="46"/>
      <c r="J94" s="47">
        <v>13</v>
      </c>
      <c r="K94" s="46"/>
      <c r="L94" s="47">
        <v>13</v>
      </c>
      <c r="M94" s="46">
        <v>3480</v>
      </c>
      <c r="N94" s="47">
        <v>9</v>
      </c>
      <c r="O94" s="46">
        <v>4394</v>
      </c>
      <c r="P94" s="47">
        <v>10</v>
      </c>
      <c r="Q94" s="46">
        <v>250</v>
      </c>
      <c r="R94" s="47">
        <v>6.5</v>
      </c>
      <c r="S94" s="47">
        <f t="shared" si="4"/>
        <v>90.5</v>
      </c>
      <c r="T94" s="46">
        <f t="shared" si="5"/>
        <v>8124</v>
      </c>
      <c r="U94" s="11">
        <v>62</v>
      </c>
    </row>
    <row r="95" spans="1:21" ht="12.75">
      <c r="A95" s="2" t="s">
        <v>87</v>
      </c>
      <c r="B95" s="2" t="s">
        <v>52</v>
      </c>
      <c r="C95" s="46">
        <v>44</v>
      </c>
      <c r="D95" s="47">
        <v>9</v>
      </c>
      <c r="E95" s="46">
        <v>222</v>
      </c>
      <c r="F95" s="47">
        <v>10</v>
      </c>
      <c r="G95" s="46"/>
      <c r="H95" s="47">
        <v>13</v>
      </c>
      <c r="I95" s="46"/>
      <c r="J95" s="47">
        <v>13</v>
      </c>
      <c r="K95" s="46"/>
      <c r="L95" s="47">
        <v>13</v>
      </c>
      <c r="M95" s="46">
        <v>3290</v>
      </c>
      <c r="N95" s="47">
        <v>10</v>
      </c>
      <c r="O95" s="46">
        <v>1435</v>
      </c>
      <c r="P95" s="47">
        <v>12</v>
      </c>
      <c r="Q95" s="46"/>
      <c r="R95" s="46">
        <v>13</v>
      </c>
      <c r="S95" s="47">
        <f t="shared" si="4"/>
        <v>93</v>
      </c>
      <c r="T95" s="46">
        <f t="shared" si="5"/>
        <v>4991</v>
      </c>
      <c r="U95" s="11">
        <v>63</v>
      </c>
    </row>
    <row r="96" spans="1:21" ht="12.75">
      <c r="A96" s="2" t="s">
        <v>382</v>
      </c>
      <c r="B96" s="2" t="s">
        <v>39</v>
      </c>
      <c r="C96" s="46">
        <v>92</v>
      </c>
      <c r="D96" s="47">
        <v>7</v>
      </c>
      <c r="E96" s="46">
        <v>150</v>
      </c>
      <c r="F96" s="47">
        <v>12</v>
      </c>
      <c r="G96" s="46">
        <v>2315</v>
      </c>
      <c r="H96" s="47">
        <v>10</v>
      </c>
      <c r="I96" s="46"/>
      <c r="J96" s="47">
        <v>13</v>
      </c>
      <c r="K96" s="46"/>
      <c r="L96" s="47">
        <v>13</v>
      </c>
      <c r="M96" s="46"/>
      <c r="N96" s="47">
        <v>13</v>
      </c>
      <c r="O96" s="46"/>
      <c r="P96" s="47">
        <v>13</v>
      </c>
      <c r="Q96" s="46"/>
      <c r="R96" s="47">
        <v>13</v>
      </c>
      <c r="S96" s="47">
        <f t="shared" si="4"/>
        <v>94</v>
      </c>
      <c r="T96" s="46">
        <f t="shared" si="5"/>
        <v>2557</v>
      </c>
      <c r="U96" s="11">
        <v>64</v>
      </c>
    </row>
    <row r="97" spans="1:21" ht="12.75">
      <c r="A97" s="2" t="s">
        <v>421</v>
      </c>
      <c r="B97" s="2" t="s">
        <v>419</v>
      </c>
      <c r="C97" s="46">
        <v>0</v>
      </c>
      <c r="D97" s="47">
        <v>12</v>
      </c>
      <c r="E97" s="46"/>
      <c r="F97" s="47">
        <v>13</v>
      </c>
      <c r="G97" s="46"/>
      <c r="H97" s="47">
        <v>13</v>
      </c>
      <c r="I97" s="46">
        <v>883</v>
      </c>
      <c r="J97" s="47">
        <v>12</v>
      </c>
      <c r="K97" s="46">
        <v>1876</v>
      </c>
      <c r="L97" s="47">
        <v>12</v>
      </c>
      <c r="M97" s="46"/>
      <c r="N97" s="47">
        <v>13</v>
      </c>
      <c r="O97" s="46"/>
      <c r="P97" s="47">
        <v>13</v>
      </c>
      <c r="Q97" s="46"/>
      <c r="R97" s="47">
        <v>13</v>
      </c>
      <c r="S97" s="47">
        <f>+D97+F97+H97+J97+L97+N97+P97+R97</f>
        <v>101</v>
      </c>
      <c r="T97" s="46">
        <f t="shared" si="5"/>
        <v>2759</v>
      </c>
      <c r="U97" s="11">
        <v>65</v>
      </c>
    </row>
    <row r="101" spans="1:2" ht="12.75">
      <c r="A101" t="s">
        <v>3</v>
      </c>
      <c r="B101" t="s">
        <v>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182"/>
  <sheetViews>
    <sheetView workbookViewId="0" topLeftCell="A139">
      <selection activeCell="S134" sqref="S134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6.57421875" style="0" customWidth="1"/>
    <col min="4" max="4" width="4.7109375" style="0" customWidth="1"/>
    <col min="5" max="5" width="7.00390625" style="0" customWidth="1"/>
    <col min="6" max="6" width="5.421875" style="0" customWidth="1"/>
    <col min="7" max="7" width="6.28125" style="0" customWidth="1"/>
    <col min="8" max="8" width="5.28125" style="0" customWidth="1"/>
    <col min="9" max="9" width="6.8515625" style="0" customWidth="1"/>
    <col min="10" max="10" width="5.28125" style="0" customWidth="1"/>
    <col min="11" max="11" width="6.8515625" style="0" customWidth="1"/>
    <col min="12" max="12" width="5.140625" style="0" customWidth="1"/>
    <col min="13" max="13" width="7.140625" style="0" customWidth="1"/>
    <col min="14" max="14" width="4.7109375" style="0" customWidth="1"/>
    <col min="15" max="15" width="6.57421875" style="0" customWidth="1"/>
    <col min="16" max="16" width="4.57421875" style="0" customWidth="1"/>
    <col min="17" max="17" width="6.28125" style="0" customWidth="1"/>
    <col min="18" max="18" width="4.421875" style="0" customWidth="1"/>
    <col min="19" max="19" width="6.140625" style="0" customWidth="1"/>
    <col min="20" max="20" width="7.57421875" style="0" customWidth="1"/>
  </cols>
  <sheetData>
    <row r="4" ht="12.75">
      <c r="A4" t="s">
        <v>88</v>
      </c>
    </row>
    <row r="5" ht="12.75">
      <c r="A5" t="s">
        <v>3</v>
      </c>
    </row>
    <row r="6" spans="1:21" ht="12.75">
      <c r="A6" s="2" t="s">
        <v>3</v>
      </c>
      <c r="B6" s="2"/>
      <c r="C6" s="2" t="s">
        <v>444</v>
      </c>
      <c r="D6" s="2"/>
      <c r="E6" s="2" t="s">
        <v>305</v>
      </c>
      <c r="F6" s="2"/>
      <c r="G6" s="2" t="s">
        <v>445</v>
      </c>
      <c r="H6" s="2"/>
      <c r="I6" s="2" t="s">
        <v>347</v>
      </c>
      <c r="J6" s="2"/>
      <c r="K6" s="2" t="s">
        <v>4</v>
      </c>
      <c r="L6" s="2"/>
      <c r="M6" s="2" t="s">
        <v>446</v>
      </c>
      <c r="N6" s="2"/>
      <c r="O6" s="2" t="s">
        <v>446</v>
      </c>
      <c r="P6" s="2"/>
      <c r="Q6" s="2" t="s">
        <v>447</v>
      </c>
      <c r="R6" s="2"/>
      <c r="S6" s="2" t="s">
        <v>3</v>
      </c>
      <c r="T6" s="2"/>
      <c r="U6" s="2"/>
    </row>
    <row r="7" spans="1:21" ht="12.75">
      <c r="A7" s="2" t="s">
        <v>91</v>
      </c>
      <c r="B7" s="2" t="s">
        <v>101</v>
      </c>
      <c r="C7" s="2" t="s">
        <v>423</v>
      </c>
      <c r="D7" s="2"/>
      <c r="E7" s="2" t="s">
        <v>625</v>
      </c>
      <c r="F7" s="2"/>
      <c r="G7" s="2" t="s">
        <v>426</v>
      </c>
      <c r="H7" s="2"/>
      <c r="I7" s="2" t="s">
        <v>428</v>
      </c>
      <c r="J7" s="2"/>
      <c r="K7" s="2" t="s">
        <v>429</v>
      </c>
      <c r="L7" s="2"/>
      <c r="M7" s="2" t="s">
        <v>430</v>
      </c>
      <c r="N7" s="2"/>
      <c r="O7" s="2" t="s">
        <v>431</v>
      </c>
      <c r="P7" s="2"/>
      <c r="Q7" s="2" t="s">
        <v>433</v>
      </c>
      <c r="R7" s="3"/>
      <c r="S7" s="2" t="s">
        <v>7</v>
      </c>
      <c r="T7" s="2"/>
      <c r="U7" s="2"/>
    </row>
    <row r="8" spans="1:23" ht="12.75">
      <c r="A8" s="2"/>
      <c r="B8" s="2"/>
      <c r="C8" s="2" t="s">
        <v>8</v>
      </c>
      <c r="D8" s="2" t="s">
        <v>9</v>
      </c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2" t="s">
        <v>8</v>
      </c>
      <c r="L8" s="2" t="s">
        <v>9</v>
      </c>
      <c r="M8" s="2" t="s">
        <v>8</v>
      </c>
      <c r="N8" s="2" t="s">
        <v>9</v>
      </c>
      <c r="O8" s="2" t="s">
        <v>8</v>
      </c>
      <c r="P8" s="2" t="s">
        <v>9</v>
      </c>
      <c r="Q8" s="2" t="s">
        <v>8</v>
      </c>
      <c r="R8" s="2" t="s">
        <v>9</v>
      </c>
      <c r="S8" s="2" t="s">
        <v>10</v>
      </c>
      <c r="T8" s="2" t="s">
        <v>11</v>
      </c>
      <c r="U8" s="2" t="s">
        <v>12</v>
      </c>
      <c r="V8" t="s">
        <v>3</v>
      </c>
      <c r="W8" t="s">
        <v>3</v>
      </c>
    </row>
    <row r="9" spans="1:21" ht="12.75">
      <c r="A9" s="2"/>
      <c r="B9" s="2"/>
      <c r="C9" s="2"/>
      <c r="D9" s="2"/>
      <c r="E9" s="2" t="s">
        <v>564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46" t="s">
        <v>94</v>
      </c>
      <c r="B10" s="46" t="s">
        <v>95</v>
      </c>
      <c r="C10" s="46">
        <v>7625</v>
      </c>
      <c r="D10" s="47">
        <v>29</v>
      </c>
      <c r="E10" s="46">
        <v>21954</v>
      </c>
      <c r="F10" s="47">
        <v>12</v>
      </c>
      <c r="G10" s="46">
        <v>8298</v>
      </c>
      <c r="H10" s="47">
        <v>16</v>
      </c>
      <c r="I10" s="46">
        <v>8851</v>
      </c>
      <c r="J10" s="47">
        <v>20</v>
      </c>
      <c r="K10" s="46">
        <v>8896</v>
      </c>
      <c r="L10" s="47">
        <v>26</v>
      </c>
      <c r="M10" s="46">
        <v>25445</v>
      </c>
      <c r="N10" s="47">
        <v>12</v>
      </c>
      <c r="O10" s="46">
        <v>30856</v>
      </c>
      <c r="P10" s="47">
        <v>18</v>
      </c>
      <c r="Q10" s="46">
        <v>30292</v>
      </c>
      <c r="R10" s="47">
        <v>21</v>
      </c>
      <c r="S10" s="47">
        <f aca="true" t="shared" si="0" ref="S10:S21">+D10+F10+H10+J10+L10+N10+P10+R10</f>
        <v>154</v>
      </c>
      <c r="T10" s="46">
        <f aca="true" t="shared" si="1" ref="T10:T21">+C10+E10+G10+I10+K10+M10+O10+Q10</f>
        <v>142217</v>
      </c>
      <c r="U10" s="11">
        <v>1</v>
      </c>
    </row>
    <row r="11" spans="1:21" ht="12.75">
      <c r="A11" s="46" t="s">
        <v>223</v>
      </c>
      <c r="B11" s="46" t="s">
        <v>93</v>
      </c>
      <c r="C11" s="46">
        <v>13140</v>
      </c>
      <c r="D11" s="47">
        <v>23</v>
      </c>
      <c r="E11" s="46">
        <v>21090</v>
      </c>
      <c r="F11" s="47">
        <v>18</v>
      </c>
      <c r="G11" s="46">
        <v>4121</v>
      </c>
      <c r="H11" s="47">
        <v>33</v>
      </c>
      <c r="I11" s="46">
        <v>10070</v>
      </c>
      <c r="J11" s="47">
        <v>18</v>
      </c>
      <c r="K11" s="46">
        <v>15214</v>
      </c>
      <c r="L11" s="47">
        <v>10</v>
      </c>
      <c r="M11" s="46">
        <v>19965</v>
      </c>
      <c r="N11" s="47">
        <v>22</v>
      </c>
      <c r="O11" s="46">
        <v>29525</v>
      </c>
      <c r="P11" s="47">
        <v>18</v>
      </c>
      <c r="Q11" s="46">
        <v>54105</v>
      </c>
      <c r="R11" s="47">
        <v>17</v>
      </c>
      <c r="S11" s="47">
        <f t="shared" si="0"/>
        <v>159</v>
      </c>
      <c r="T11" s="46">
        <f t="shared" si="1"/>
        <v>167230</v>
      </c>
      <c r="U11" s="11">
        <v>2</v>
      </c>
    </row>
    <row r="12" spans="1:21" ht="12.75">
      <c r="A12" s="46" t="s">
        <v>100</v>
      </c>
      <c r="B12" s="46" t="s">
        <v>101</v>
      </c>
      <c r="C12" s="46">
        <v>11263</v>
      </c>
      <c r="D12" s="47">
        <v>18</v>
      </c>
      <c r="E12" s="46">
        <v>18480</v>
      </c>
      <c r="F12" s="47">
        <v>27</v>
      </c>
      <c r="G12" s="46">
        <v>7835</v>
      </c>
      <c r="H12" s="47">
        <v>19</v>
      </c>
      <c r="I12" s="46">
        <v>13589</v>
      </c>
      <c r="J12" s="47">
        <v>13</v>
      </c>
      <c r="K12" s="46">
        <v>8838</v>
      </c>
      <c r="L12" s="47">
        <v>28</v>
      </c>
      <c r="M12" s="46">
        <v>14575</v>
      </c>
      <c r="N12" s="47">
        <v>26</v>
      </c>
      <c r="O12" s="46">
        <v>18155</v>
      </c>
      <c r="P12" s="47">
        <v>33</v>
      </c>
      <c r="Q12" s="46">
        <v>49504</v>
      </c>
      <c r="R12" s="47">
        <v>21</v>
      </c>
      <c r="S12" s="47">
        <f t="shared" si="0"/>
        <v>185</v>
      </c>
      <c r="T12" s="46">
        <f t="shared" si="1"/>
        <v>142239</v>
      </c>
      <c r="U12" s="11">
        <v>3</v>
      </c>
    </row>
    <row r="13" spans="1:21" ht="12.75">
      <c r="A13" s="46" t="s">
        <v>105</v>
      </c>
      <c r="B13" s="46" t="s">
        <v>95</v>
      </c>
      <c r="C13" s="46">
        <v>7842</v>
      </c>
      <c r="D13" s="47">
        <v>30</v>
      </c>
      <c r="E13" s="46">
        <v>21005</v>
      </c>
      <c r="F13" s="47">
        <v>18</v>
      </c>
      <c r="G13" s="46">
        <v>6161</v>
      </c>
      <c r="H13" s="47">
        <v>22</v>
      </c>
      <c r="I13" s="46">
        <v>8359</v>
      </c>
      <c r="J13" s="47">
        <v>25</v>
      </c>
      <c r="K13" s="46">
        <v>10527</v>
      </c>
      <c r="L13" s="47">
        <v>21</v>
      </c>
      <c r="M13" s="46">
        <v>20363</v>
      </c>
      <c r="N13" s="47">
        <v>26</v>
      </c>
      <c r="O13" s="46">
        <v>31975</v>
      </c>
      <c r="P13" s="47">
        <v>18</v>
      </c>
      <c r="Q13" s="46">
        <v>45419</v>
      </c>
      <c r="R13" s="47">
        <v>31</v>
      </c>
      <c r="S13" s="47">
        <f t="shared" si="0"/>
        <v>191</v>
      </c>
      <c r="T13" s="46">
        <f t="shared" si="1"/>
        <v>151651</v>
      </c>
      <c r="U13" s="11">
        <v>5</v>
      </c>
    </row>
    <row r="14" spans="1:21" ht="12.75">
      <c r="A14" s="46" t="s">
        <v>102</v>
      </c>
      <c r="B14" s="46" t="s">
        <v>103</v>
      </c>
      <c r="C14" s="46">
        <v>8776</v>
      </c>
      <c r="D14" s="47">
        <v>25</v>
      </c>
      <c r="E14" s="46">
        <v>17856</v>
      </c>
      <c r="F14" s="47">
        <v>30</v>
      </c>
      <c r="G14" s="46">
        <v>7462</v>
      </c>
      <c r="H14" s="47">
        <v>19</v>
      </c>
      <c r="I14" s="46">
        <v>11854</v>
      </c>
      <c r="J14" s="47">
        <v>35</v>
      </c>
      <c r="K14" s="46">
        <v>14770</v>
      </c>
      <c r="L14" s="47">
        <v>15</v>
      </c>
      <c r="M14" s="46">
        <v>11150</v>
      </c>
      <c r="N14" s="47">
        <v>25</v>
      </c>
      <c r="O14" s="46">
        <v>29990</v>
      </c>
      <c r="P14" s="47">
        <v>19</v>
      </c>
      <c r="Q14" s="46">
        <v>45390</v>
      </c>
      <c r="R14" s="47">
        <v>29</v>
      </c>
      <c r="S14" s="47">
        <f t="shared" si="0"/>
        <v>197</v>
      </c>
      <c r="T14" s="46">
        <f t="shared" si="1"/>
        <v>147248</v>
      </c>
      <c r="U14" s="11">
        <v>4</v>
      </c>
    </row>
    <row r="15" spans="1:21" ht="12.75">
      <c r="A15" s="46" t="s">
        <v>486</v>
      </c>
      <c r="B15" s="46" t="s">
        <v>90</v>
      </c>
      <c r="C15" s="46">
        <v>8860</v>
      </c>
      <c r="D15" s="47">
        <v>25</v>
      </c>
      <c r="E15" s="46">
        <v>20194</v>
      </c>
      <c r="F15" s="47">
        <v>22</v>
      </c>
      <c r="G15" s="46">
        <v>3858</v>
      </c>
      <c r="H15" s="47">
        <v>37</v>
      </c>
      <c r="I15" s="46">
        <v>8482</v>
      </c>
      <c r="J15" s="47">
        <v>21</v>
      </c>
      <c r="K15" s="46">
        <v>10350</v>
      </c>
      <c r="L15" s="47">
        <v>26</v>
      </c>
      <c r="M15" s="46">
        <v>24775</v>
      </c>
      <c r="N15" s="47">
        <v>14</v>
      </c>
      <c r="O15" s="46">
        <v>20670</v>
      </c>
      <c r="P15" s="47">
        <v>20</v>
      </c>
      <c r="Q15" s="46">
        <v>43367</v>
      </c>
      <c r="R15" s="47">
        <v>34</v>
      </c>
      <c r="S15" s="47">
        <f t="shared" si="0"/>
        <v>199</v>
      </c>
      <c r="T15" s="46">
        <f t="shared" si="1"/>
        <v>140556</v>
      </c>
      <c r="U15" s="11">
        <v>6</v>
      </c>
    </row>
    <row r="16" spans="1:21" ht="12.75">
      <c r="A16" s="46" t="s">
        <v>96</v>
      </c>
      <c r="B16" s="46" t="s">
        <v>96</v>
      </c>
      <c r="C16" s="46">
        <v>10757</v>
      </c>
      <c r="D16" s="47">
        <v>23</v>
      </c>
      <c r="E16" s="46">
        <v>19118</v>
      </c>
      <c r="F16" s="47">
        <v>30</v>
      </c>
      <c r="G16" s="46">
        <v>6750</v>
      </c>
      <c r="H16" s="47">
        <v>23</v>
      </c>
      <c r="I16" s="46">
        <v>6564</v>
      </c>
      <c r="J16" s="47">
        <v>35</v>
      </c>
      <c r="K16" s="46">
        <v>9336</v>
      </c>
      <c r="L16" s="47">
        <v>34</v>
      </c>
      <c r="M16" s="46">
        <v>11685</v>
      </c>
      <c r="N16" s="47">
        <v>25</v>
      </c>
      <c r="O16" s="46">
        <v>24165</v>
      </c>
      <c r="P16" s="47">
        <v>25</v>
      </c>
      <c r="Q16" s="46">
        <v>44925</v>
      </c>
      <c r="R16" s="47">
        <v>27</v>
      </c>
      <c r="S16" s="47">
        <f t="shared" si="0"/>
        <v>222</v>
      </c>
      <c r="T16" s="46">
        <f t="shared" si="1"/>
        <v>133300</v>
      </c>
      <c r="U16" s="11">
        <v>7</v>
      </c>
    </row>
    <row r="17" spans="1:21" ht="12.75">
      <c r="A17" s="46" t="s">
        <v>308</v>
      </c>
      <c r="B17" s="46" t="s">
        <v>308</v>
      </c>
      <c r="C17" s="46">
        <v>8398</v>
      </c>
      <c r="D17" s="47">
        <v>25</v>
      </c>
      <c r="E17" s="46">
        <v>16783</v>
      </c>
      <c r="F17" s="47">
        <v>33</v>
      </c>
      <c r="G17" s="46">
        <v>3292</v>
      </c>
      <c r="H17" s="47">
        <v>35</v>
      </c>
      <c r="I17" s="46">
        <v>9205</v>
      </c>
      <c r="J17" s="47">
        <v>21</v>
      </c>
      <c r="K17" s="46">
        <v>8922</v>
      </c>
      <c r="L17" s="47">
        <v>27</v>
      </c>
      <c r="M17" s="46">
        <v>10385</v>
      </c>
      <c r="N17" s="47">
        <v>38</v>
      </c>
      <c r="O17" s="46">
        <v>17065</v>
      </c>
      <c r="P17" s="47">
        <v>28</v>
      </c>
      <c r="Q17" s="46">
        <v>54475</v>
      </c>
      <c r="R17" s="47">
        <v>17</v>
      </c>
      <c r="S17" s="47">
        <f t="shared" si="0"/>
        <v>224</v>
      </c>
      <c r="T17" s="46">
        <f t="shared" si="1"/>
        <v>128525</v>
      </c>
      <c r="U17" s="11">
        <v>8</v>
      </c>
    </row>
    <row r="18" spans="1:21" ht="12.75">
      <c r="A18" s="46" t="s">
        <v>219</v>
      </c>
      <c r="B18" s="46" t="s">
        <v>101</v>
      </c>
      <c r="C18" s="46">
        <v>6747</v>
      </c>
      <c r="D18" s="47">
        <v>35</v>
      </c>
      <c r="E18" s="46">
        <v>12734</v>
      </c>
      <c r="F18" s="47">
        <v>40</v>
      </c>
      <c r="G18" s="46">
        <v>5457</v>
      </c>
      <c r="H18" s="47">
        <v>27</v>
      </c>
      <c r="I18" s="46">
        <v>6988</v>
      </c>
      <c r="J18" s="47">
        <v>21</v>
      </c>
      <c r="K18" s="46">
        <v>8984</v>
      </c>
      <c r="L18" s="47">
        <v>27</v>
      </c>
      <c r="M18" s="46">
        <v>9790</v>
      </c>
      <c r="N18" s="47">
        <v>27</v>
      </c>
      <c r="O18" s="46">
        <v>12735</v>
      </c>
      <c r="P18" s="47">
        <v>40</v>
      </c>
      <c r="Q18" s="46">
        <v>51580</v>
      </c>
      <c r="R18" s="47">
        <v>18</v>
      </c>
      <c r="S18" s="47">
        <f t="shared" si="0"/>
        <v>235</v>
      </c>
      <c r="T18" s="46">
        <f t="shared" si="1"/>
        <v>115015</v>
      </c>
      <c r="U18" s="11">
        <v>9</v>
      </c>
    </row>
    <row r="19" spans="1:21" ht="12.75">
      <c r="A19" s="46" t="s">
        <v>97</v>
      </c>
      <c r="B19" s="46" t="s">
        <v>98</v>
      </c>
      <c r="C19" s="46">
        <v>6936</v>
      </c>
      <c r="D19" s="47">
        <v>35</v>
      </c>
      <c r="E19" s="46">
        <v>18389</v>
      </c>
      <c r="F19" s="47">
        <v>30</v>
      </c>
      <c r="G19" s="46">
        <v>4075</v>
      </c>
      <c r="H19" s="47">
        <v>31</v>
      </c>
      <c r="I19" s="46">
        <v>5265</v>
      </c>
      <c r="J19" s="47">
        <v>42</v>
      </c>
      <c r="K19" s="46">
        <v>10053</v>
      </c>
      <c r="L19" s="47">
        <v>32</v>
      </c>
      <c r="M19" s="46">
        <v>14090</v>
      </c>
      <c r="N19" s="47">
        <v>29</v>
      </c>
      <c r="O19" s="46">
        <v>16017</v>
      </c>
      <c r="P19" s="47">
        <v>25</v>
      </c>
      <c r="Q19" s="46">
        <v>56522</v>
      </c>
      <c r="R19" s="47">
        <v>16</v>
      </c>
      <c r="S19" s="47">
        <f t="shared" si="0"/>
        <v>240</v>
      </c>
      <c r="T19" s="46">
        <f t="shared" si="1"/>
        <v>131347</v>
      </c>
      <c r="U19" s="11">
        <v>10</v>
      </c>
    </row>
    <row r="20" spans="1:21" ht="12.75">
      <c r="A20" s="46" t="s">
        <v>485</v>
      </c>
      <c r="B20" s="46" t="s">
        <v>485</v>
      </c>
      <c r="C20" s="46">
        <v>10062</v>
      </c>
      <c r="D20" s="47">
        <v>20</v>
      </c>
      <c r="E20" s="46">
        <v>15508</v>
      </c>
      <c r="F20" s="47">
        <v>35</v>
      </c>
      <c r="G20" s="46">
        <v>8824</v>
      </c>
      <c r="H20" s="47">
        <v>26</v>
      </c>
      <c r="I20" s="46">
        <v>7145</v>
      </c>
      <c r="J20" s="47">
        <v>31</v>
      </c>
      <c r="K20" s="46">
        <v>8632</v>
      </c>
      <c r="L20" s="47">
        <v>29</v>
      </c>
      <c r="M20" s="46">
        <v>11320</v>
      </c>
      <c r="N20" s="47">
        <v>33</v>
      </c>
      <c r="O20" s="46">
        <v>13335</v>
      </c>
      <c r="P20" s="47">
        <v>33</v>
      </c>
      <c r="Q20" s="46">
        <v>41754</v>
      </c>
      <c r="R20" s="47">
        <v>38</v>
      </c>
      <c r="S20" s="47">
        <f t="shared" si="0"/>
        <v>245</v>
      </c>
      <c r="T20" s="46">
        <f t="shared" si="1"/>
        <v>116580</v>
      </c>
      <c r="U20" s="11">
        <v>11</v>
      </c>
    </row>
    <row r="21" spans="1:21" ht="12.75">
      <c r="A21" s="46" t="s">
        <v>104</v>
      </c>
      <c r="B21" s="46" t="s">
        <v>104</v>
      </c>
      <c r="C21" s="46">
        <v>10283</v>
      </c>
      <c r="D21" s="47">
        <v>24</v>
      </c>
      <c r="E21" s="46">
        <v>22430</v>
      </c>
      <c r="F21" s="47">
        <v>18</v>
      </c>
      <c r="G21" s="46">
        <v>6946</v>
      </c>
      <c r="H21" s="47">
        <v>24</v>
      </c>
      <c r="I21" s="46">
        <v>6681</v>
      </c>
      <c r="J21" s="47">
        <v>30</v>
      </c>
      <c r="K21" s="46">
        <v>6789</v>
      </c>
      <c r="L21" s="47">
        <v>37</v>
      </c>
      <c r="M21" s="46">
        <v>8165</v>
      </c>
      <c r="N21" s="47">
        <v>35</v>
      </c>
      <c r="O21" s="46">
        <v>12145</v>
      </c>
      <c r="P21" s="47">
        <v>35</v>
      </c>
      <c r="Q21" s="46">
        <v>38605</v>
      </c>
      <c r="R21" s="47">
        <v>43</v>
      </c>
      <c r="S21" s="47">
        <f t="shared" si="0"/>
        <v>246</v>
      </c>
      <c r="T21" s="46">
        <f t="shared" si="1"/>
        <v>112044</v>
      </c>
      <c r="U21" s="11">
        <v>12</v>
      </c>
    </row>
    <row r="22" spans="1:2" ht="12.75">
      <c r="A22" t="s">
        <v>3</v>
      </c>
      <c r="B22" t="s">
        <v>3</v>
      </c>
    </row>
    <row r="23" ht="12.75">
      <c r="A23" t="s">
        <v>3</v>
      </c>
    </row>
    <row r="24" ht="12.75">
      <c r="A24" t="s">
        <v>106</v>
      </c>
    </row>
    <row r="25" ht="12.75">
      <c r="A25" t="s">
        <v>3</v>
      </c>
    </row>
    <row r="26" spans="1:21" ht="12.75">
      <c r="A26" s="2" t="s">
        <v>3</v>
      </c>
      <c r="B26" s="2"/>
      <c r="C26" s="2" t="s">
        <v>444</v>
      </c>
      <c r="D26" s="2"/>
      <c r="E26" s="2" t="s">
        <v>305</v>
      </c>
      <c r="F26" s="2"/>
      <c r="G26" s="2" t="s">
        <v>445</v>
      </c>
      <c r="H26" s="2"/>
      <c r="I26" s="2" t="s">
        <v>347</v>
      </c>
      <c r="J26" s="2"/>
      <c r="K26" s="2" t="s">
        <v>4</v>
      </c>
      <c r="L26" s="2"/>
      <c r="M26" s="2" t="s">
        <v>446</v>
      </c>
      <c r="N26" s="2"/>
      <c r="O26" s="2" t="s">
        <v>446</v>
      </c>
      <c r="P26" s="2"/>
      <c r="Q26" s="2" t="s">
        <v>447</v>
      </c>
      <c r="R26" s="2"/>
      <c r="S26" s="2"/>
      <c r="T26" s="2"/>
      <c r="U26" s="2"/>
    </row>
    <row r="27" spans="1:21" ht="12.75">
      <c r="A27" s="2" t="s">
        <v>107</v>
      </c>
      <c r="B27" s="2" t="s">
        <v>108</v>
      </c>
      <c r="C27" s="2" t="s">
        <v>423</v>
      </c>
      <c r="D27" s="2"/>
      <c r="E27" s="2" t="s">
        <v>626</v>
      </c>
      <c r="F27" s="2"/>
      <c r="G27" s="2" t="s">
        <v>426</v>
      </c>
      <c r="H27" s="2"/>
      <c r="I27" s="2" t="s">
        <v>428</v>
      </c>
      <c r="J27" s="2"/>
      <c r="K27" s="2" t="s">
        <v>429</v>
      </c>
      <c r="L27" s="2"/>
      <c r="M27" s="2" t="s">
        <v>430</v>
      </c>
      <c r="N27" s="2"/>
      <c r="O27" s="2" t="s">
        <v>431</v>
      </c>
      <c r="P27" s="2"/>
      <c r="Q27" s="2" t="s">
        <v>433</v>
      </c>
      <c r="R27" s="3"/>
      <c r="S27" s="2" t="s">
        <v>7</v>
      </c>
      <c r="T27" s="2"/>
      <c r="U27" s="2"/>
    </row>
    <row r="28" spans="1:23" ht="12.75">
      <c r="A28" s="2"/>
      <c r="B28" s="2"/>
      <c r="C28" s="2" t="s">
        <v>8</v>
      </c>
      <c r="D28" s="2" t="s">
        <v>9</v>
      </c>
      <c r="E28" s="2" t="s">
        <v>8</v>
      </c>
      <c r="F28" s="2" t="s">
        <v>9</v>
      </c>
      <c r="G28" s="2" t="s">
        <v>8</v>
      </c>
      <c r="H28" s="2" t="s">
        <v>9</v>
      </c>
      <c r="I28" s="2" t="s">
        <v>8</v>
      </c>
      <c r="J28" s="2" t="s">
        <v>9</v>
      </c>
      <c r="K28" s="2" t="s">
        <v>8</v>
      </c>
      <c r="L28" s="2" t="s">
        <v>9</v>
      </c>
      <c r="M28" s="2" t="s">
        <v>8</v>
      </c>
      <c r="N28" s="2" t="s">
        <v>9</v>
      </c>
      <c r="O28" s="2" t="s">
        <v>8</v>
      </c>
      <c r="P28" s="2" t="s">
        <v>9</v>
      </c>
      <c r="Q28" s="2" t="s">
        <v>8</v>
      </c>
      <c r="R28" s="2" t="s">
        <v>9</v>
      </c>
      <c r="S28" s="2" t="s">
        <v>10</v>
      </c>
      <c r="T28" s="2" t="s">
        <v>11</v>
      </c>
      <c r="U28" s="2" t="s">
        <v>12</v>
      </c>
      <c r="V28" t="s">
        <v>3</v>
      </c>
      <c r="W28" t="s">
        <v>3</v>
      </c>
    </row>
    <row r="29" spans="1:21" ht="12.75">
      <c r="A29" s="2"/>
      <c r="B29" s="2"/>
      <c r="C29" s="2"/>
      <c r="D29" s="2"/>
      <c r="E29" s="2" t="s">
        <v>564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 t="s">
        <v>116</v>
      </c>
      <c r="B30" s="2" t="s">
        <v>117</v>
      </c>
      <c r="C30" s="46">
        <v>1869</v>
      </c>
      <c r="D30" s="47">
        <v>7</v>
      </c>
      <c r="E30" s="46">
        <v>6729</v>
      </c>
      <c r="F30" s="47">
        <v>2</v>
      </c>
      <c r="G30" s="46">
        <v>2175</v>
      </c>
      <c r="H30" s="47">
        <v>2</v>
      </c>
      <c r="I30" s="46">
        <v>9194</v>
      </c>
      <c r="J30" s="47">
        <v>1</v>
      </c>
      <c r="K30" s="46">
        <v>3314</v>
      </c>
      <c r="L30" s="47">
        <v>1</v>
      </c>
      <c r="M30" s="46">
        <v>4200</v>
      </c>
      <c r="N30" s="47">
        <v>1</v>
      </c>
      <c r="O30" s="46">
        <v>8985</v>
      </c>
      <c r="P30" s="47">
        <v>1</v>
      </c>
      <c r="Q30" s="46">
        <v>12231</v>
      </c>
      <c r="R30" s="10">
        <v>6</v>
      </c>
      <c r="S30" s="10">
        <f aca="true" t="shared" si="2" ref="S30:S61">+D30+F30+H30+J30+L30+N30+P30+R30</f>
        <v>21</v>
      </c>
      <c r="T30" s="46">
        <f aca="true" t="shared" si="3" ref="T30:T61">+C30+E30+G30+I30+K30+M30+O30+Q30</f>
        <v>48697</v>
      </c>
      <c r="U30" s="11">
        <v>1</v>
      </c>
    </row>
    <row r="31" spans="1:21" ht="12.75">
      <c r="A31" s="2" t="s">
        <v>109</v>
      </c>
      <c r="B31" s="2" t="s">
        <v>110</v>
      </c>
      <c r="C31" s="46">
        <v>4475</v>
      </c>
      <c r="D31" s="47">
        <v>2</v>
      </c>
      <c r="E31" s="46">
        <v>3596</v>
      </c>
      <c r="F31" s="47">
        <v>8</v>
      </c>
      <c r="G31" s="46">
        <v>1925</v>
      </c>
      <c r="H31" s="47">
        <v>4</v>
      </c>
      <c r="I31" s="46">
        <v>1626</v>
      </c>
      <c r="J31" s="47">
        <v>6</v>
      </c>
      <c r="K31" s="46">
        <v>6132</v>
      </c>
      <c r="L31" s="47">
        <v>1</v>
      </c>
      <c r="M31" s="46">
        <v>7900</v>
      </c>
      <c r="N31" s="47">
        <v>2</v>
      </c>
      <c r="O31" s="46">
        <v>14915</v>
      </c>
      <c r="P31" s="47">
        <v>1</v>
      </c>
      <c r="Q31" s="46">
        <v>14378</v>
      </c>
      <c r="R31" s="10">
        <v>2</v>
      </c>
      <c r="S31" s="10">
        <f t="shared" si="2"/>
        <v>26</v>
      </c>
      <c r="T31" s="46">
        <f t="shared" si="3"/>
        <v>54947</v>
      </c>
      <c r="U31" s="11">
        <v>2</v>
      </c>
    </row>
    <row r="32" spans="1:21" ht="12.75">
      <c r="A32" s="2" t="s">
        <v>150</v>
      </c>
      <c r="B32" s="2" t="s">
        <v>131</v>
      </c>
      <c r="C32" s="46">
        <v>2660</v>
      </c>
      <c r="D32" s="47">
        <v>5</v>
      </c>
      <c r="E32" s="46">
        <v>5201</v>
      </c>
      <c r="F32" s="47">
        <v>3</v>
      </c>
      <c r="G32" s="46">
        <v>2085</v>
      </c>
      <c r="H32" s="47">
        <v>2</v>
      </c>
      <c r="I32" s="46">
        <v>2837</v>
      </c>
      <c r="J32" s="47">
        <v>2</v>
      </c>
      <c r="K32" s="46">
        <v>3303</v>
      </c>
      <c r="L32" s="47">
        <v>2</v>
      </c>
      <c r="M32" s="46">
        <v>1533</v>
      </c>
      <c r="N32" s="47">
        <v>11</v>
      </c>
      <c r="O32" s="46">
        <v>12400</v>
      </c>
      <c r="P32" s="47">
        <v>2</v>
      </c>
      <c r="Q32" s="46">
        <v>14779</v>
      </c>
      <c r="R32" s="10">
        <v>2</v>
      </c>
      <c r="S32" s="10">
        <f t="shared" si="2"/>
        <v>29</v>
      </c>
      <c r="T32" s="46">
        <f t="shared" si="3"/>
        <v>44798</v>
      </c>
      <c r="U32" s="11">
        <v>3</v>
      </c>
    </row>
    <row r="33" spans="1:21" ht="12.75">
      <c r="A33" s="2" t="s">
        <v>115</v>
      </c>
      <c r="B33" s="2" t="s">
        <v>110</v>
      </c>
      <c r="C33" s="46">
        <v>6323</v>
      </c>
      <c r="D33" s="47">
        <v>1</v>
      </c>
      <c r="E33" s="46">
        <v>5386</v>
      </c>
      <c r="F33" s="47">
        <v>1</v>
      </c>
      <c r="G33" s="46">
        <v>373</v>
      </c>
      <c r="H33" s="47">
        <v>12</v>
      </c>
      <c r="I33" s="46">
        <v>4630</v>
      </c>
      <c r="J33" s="47">
        <v>3</v>
      </c>
      <c r="K33" s="46">
        <v>3016</v>
      </c>
      <c r="L33" s="47">
        <v>3</v>
      </c>
      <c r="M33" s="46">
        <v>7605</v>
      </c>
      <c r="N33" s="47">
        <v>3</v>
      </c>
      <c r="O33" s="46">
        <v>3965</v>
      </c>
      <c r="P33" s="47">
        <v>7</v>
      </c>
      <c r="Q33" s="46">
        <v>13690</v>
      </c>
      <c r="R33" s="10">
        <v>1</v>
      </c>
      <c r="S33" s="10">
        <f t="shared" si="2"/>
        <v>31</v>
      </c>
      <c r="T33" s="46">
        <f t="shared" si="3"/>
        <v>44988</v>
      </c>
      <c r="U33" s="11">
        <v>4</v>
      </c>
    </row>
    <row r="34" spans="1:21" ht="12.75">
      <c r="A34" s="2" t="s">
        <v>129</v>
      </c>
      <c r="B34" s="2" t="s">
        <v>113</v>
      </c>
      <c r="C34" s="46">
        <v>2996</v>
      </c>
      <c r="D34" s="47">
        <v>5</v>
      </c>
      <c r="E34" s="46">
        <v>4825</v>
      </c>
      <c r="F34" s="47">
        <v>2</v>
      </c>
      <c r="G34" s="46">
        <v>1576</v>
      </c>
      <c r="H34" s="47">
        <v>7</v>
      </c>
      <c r="I34" s="46">
        <v>2000</v>
      </c>
      <c r="J34" s="47">
        <v>3</v>
      </c>
      <c r="K34" s="46">
        <v>2867</v>
      </c>
      <c r="L34" s="47">
        <v>6</v>
      </c>
      <c r="M34" s="46">
        <v>2720</v>
      </c>
      <c r="N34" s="47">
        <v>6</v>
      </c>
      <c r="O34" s="46">
        <v>17596</v>
      </c>
      <c r="P34" s="47">
        <v>1</v>
      </c>
      <c r="Q34" s="46">
        <v>11765</v>
      </c>
      <c r="R34" s="10">
        <v>7</v>
      </c>
      <c r="S34" s="10">
        <f t="shared" si="2"/>
        <v>37</v>
      </c>
      <c r="T34" s="46">
        <f t="shared" si="3"/>
        <v>46345</v>
      </c>
      <c r="U34" s="11">
        <v>5</v>
      </c>
    </row>
    <row r="35" spans="1:21" ht="12.75">
      <c r="A35" s="2" t="s">
        <v>118</v>
      </c>
      <c r="B35" s="2" t="s">
        <v>119</v>
      </c>
      <c r="C35" s="46">
        <v>3435</v>
      </c>
      <c r="D35" s="47">
        <v>1</v>
      </c>
      <c r="E35" s="46">
        <v>7730</v>
      </c>
      <c r="F35" s="47">
        <v>2</v>
      </c>
      <c r="G35" s="46">
        <v>1869</v>
      </c>
      <c r="H35" s="47">
        <v>4</v>
      </c>
      <c r="I35" s="46">
        <v>1266</v>
      </c>
      <c r="J35" s="47">
        <v>10</v>
      </c>
      <c r="K35" s="46">
        <v>1494</v>
      </c>
      <c r="L35" s="47">
        <v>10</v>
      </c>
      <c r="M35" s="46">
        <v>3345</v>
      </c>
      <c r="N35" s="47">
        <v>2</v>
      </c>
      <c r="O35" s="46">
        <v>12225</v>
      </c>
      <c r="P35" s="47">
        <v>4</v>
      </c>
      <c r="Q35" s="46">
        <v>13639</v>
      </c>
      <c r="R35" s="10">
        <v>4</v>
      </c>
      <c r="S35" s="10">
        <f t="shared" si="2"/>
        <v>37</v>
      </c>
      <c r="T35" s="46">
        <f t="shared" si="3"/>
        <v>45003</v>
      </c>
      <c r="U35" s="11">
        <v>6</v>
      </c>
    </row>
    <row r="36" spans="1:21" ht="12.75">
      <c r="A36" s="2" t="s">
        <v>136</v>
      </c>
      <c r="B36" s="2" t="s">
        <v>113</v>
      </c>
      <c r="C36" s="46">
        <v>1210</v>
      </c>
      <c r="D36" s="47">
        <v>10</v>
      </c>
      <c r="E36" s="46">
        <v>6366</v>
      </c>
      <c r="F36" s="47">
        <v>3</v>
      </c>
      <c r="G36" s="46">
        <v>2229</v>
      </c>
      <c r="H36" s="47">
        <v>1</v>
      </c>
      <c r="I36" s="46">
        <v>2465</v>
      </c>
      <c r="J36" s="47">
        <v>4</v>
      </c>
      <c r="K36" s="46">
        <v>2025</v>
      </c>
      <c r="L36" s="47">
        <v>10</v>
      </c>
      <c r="M36" s="46">
        <v>6440</v>
      </c>
      <c r="N36" s="47">
        <v>3</v>
      </c>
      <c r="O36" s="46">
        <v>3625</v>
      </c>
      <c r="P36" s="47">
        <v>5</v>
      </c>
      <c r="Q36" s="46">
        <v>15176</v>
      </c>
      <c r="R36" s="10">
        <v>1</v>
      </c>
      <c r="S36" s="10">
        <f t="shared" si="2"/>
        <v>37</v>
      </c>
      <c r="T36" s="46">
        <f t="shared" si="3"/>
        <v>39536</v>
      </c>
      <c r="U36" s="11">
        <v>7</v>
      </c>
    </row>
    <row r="37" spans="1:21" ht="12.75">
      <c r="A37" s="2" t="s">
        <v>125</v>
      </c>
      <c r="B37" s="2" t="s">
        <v>113</v>
      </c>
      <c r="C37" s="46">
        <v>2628</v>
      </c>
      <c r="D37" s="47">
        <v>2</v>
      </c>
      <c r="E37" s="46">
        <v>5328</v>
      </c>
      <c r="F37" s="47">
        <v>1</v>
      </c>
      <c r="G37" s="46">
        <v>1545</v>
      </c>
      <c r="H37" s="47">
        <v>6</v>
      </c>
      <c r="I37" s="46">
        <v>2151</v>
      </c>
      <c r="J37" s="47">
        <v>10</v>
      </c>
      <c r="K37" s="46">
        <v>1828</v>
      </c>
      <c r="L37" s="47">
        <v>6</v>
      </c>
      <c r="M37" s="46">
        <v>6650</v>
      </c>
      <c r="N37" s="47">
        <v>1</v>
      </c>
      <c r="O37" s="46">
        <v>3760</v>
      </c>
      <c r="P37" s="47">
        <v>8</v>
      </c>
      <c r="Q37" s="46">
        <v>12758</v>
      </c>
      <c r="R37" s="10">
        <v>3</v>
      </c>
      <c r="S37" s="10">
        <f t="shared" si="2"/>
        <v>37</v>
      </c>
      <c r="T37" s="46">
        <f t="shared" si="3"/>
        <v>36648</v>
      </c>
      <c r="U37" s="11">
        <v>8</v>
      </c>
    </row>
    <row r="38" spans="1:21" ht="12.75">
      <c r="A38" s="2" t="s">
        <v>156</v>
      </c>
      <c r="B38" s="2" t="s">
        <v>138</v>
      </c>
      <c r="C38" s="46">
        <v>2479</v>
      </c>
      <c r="D38" s="47">
        <v>9</v>
      </c>
      <c r="E38" s="46">
        <v>6043</v>
      </c>
      <c r="F38" s="47">
        <v>4</v>
      </c>
      <c r="G38" s="46">
        <v>1845</v>
      </c>
      <c r="H38" s="47">
        <v>5</v>
      </c>
      <c r="I38" s="46">
        <v>2257</v>
      </c>
      <c r="J38" s="47">
        <v>1</v>
      </c>
      <c r="K38" s="46">
        <v>2706</v>
      </c>
      <c r="L38" s="47">
        <v>7</v>
      </c>
      <c r="M38" s="46">
        <v>3670</v>
      </c>
      <c r="N38" s="47">
        <v>4</v>
      </c>
      <c r="O38" s="46">
        <v>9880</v>
      </c>
      <c r="P38" s="47">
        <v>5</v>
      </c>
      <c r="Q38" s="46">
        <v>14045</v>
      </c>
      <c r="R38" s="10">
        <v>3</v>
      </c>
      <c r="S38" s="10">
        <f t="shared" si="2"/>
        <v>38</v>
      </c>
      <c r="T38" s="46">
        <f t="shared" si="3"/>
        <v>42925</v>
      </c>
      <c r="U38" s="11">
        <v>9</v>
      </c>
    </row>
    <row r="39" spans="1:21" ht="12.75">
      <c r="A39" s="2" t="s">
        <v>111</v>
      </c>
      <c r="B39" s="2" t="s">
        <v>131</v>
      </c>
      <c r="C39" s="46">
        <v>3038</v>
      </c>
      <c r="D39" s="47">
        <v>4</v>
      </c>
      <c r="E39" s="46">
        <v>6877</v>
      </c>
      <c r="F39" s="47">
        <v>1</v>
      </c>
      <c r="G39" s="46">
        <v>2902</v>
      </c>
      <c r="H39" s="47">
        <v>2</v>
      </c>
      <c r="I39" s="46">
        <v>2246</v>
      </c>
      <c r="J39" s="47">
        <v>9</v>
      </c>
      <c r="K39" s="46">
        <v>2063</v>
      </c>
      <c r="L39" s="47">
        <v>9</v>
      </c>
      <c r="M39" s="46">
        <v>10135</v>
      </c>
      <c r="N39" s="47">
        <v>1</v>
      </c>
      <c r="O39" s="46">
        <v>12600</v>
      </c>
      <c r="P39" s="47">
        <v>3</v>
      </c>
      <c r="Q39" s="46">
        <v>8177</v>
      </c>
      <c r="R39" s="10">
        <v>11</v>
      </c>
      <c r="S39" s="10">
        <f t="shared" si="2"/>
        <v>40</v>
      </c>
      <c r="T39" s="46">
        <f t="shared" si="3"/>
        <v>48038</v>
      </c>
      <c r="U39" s="11">
        <v>10</v>
      </c>
    </row>
    <row r="40" spans="1:21" ht="12.75">
      <c r="A40" s="2" t="s">
        <v>135</v>
      </c>
      <c r="B40" s="2" t="s">
        <v>128</v>
      </c>
      <c r="C40" s="46">
        <v>4974</v>
      </c>
      <c r="D40" s="47">
        <v>1</v>
      </c>
      <c r="E40" s="46">
        <v>5324</v>
      </c>
      <c r="F40" s="47">
        <v>2</v>
      </c>
      <c r="G40" s="46">
        <v>3915</v>
      </c>
      <c r="H40" s="47">
        <v>1</v>
      </c>
      <c r="I40" s="46">
        <v>1807</v>
      </c>
      <c r="J40" s="47">
        <v>5</v>
      </c>
      <c r="K40" s="46">
        <v>1824</v>
      </c>
      <c r="L40" s="47">
        <v>7</v>
      </c>
      <c r="M40" s="46">
        <v>1325</v>
      </c>
      <c r="N40" s="47">
        <v>11</v>
      </c>
      <c r="O40" s="46">
        <v>4740</v>
      </c>
      <c r="P40" s="47">
        <v>3</v>
      </c>
      <c r="Q40" s="46">
        <v>10266</v>
      </c>
      <c r="R40" s="10">
        <v>11</v>
      </c>
      <c r="S40" s="10">
        <f t="shared" si="2"/>
        <v>41</v>
      </c>
      <c r="T40" s="46">
        <f t="shared" si="3"/>
        <v>34175</v>
      </c>
      <c r="U40" s="11">
        <v>11</v>
      </c>
    </row>
    <row r="41" spans="1:21" ht="12.75">
      <c r="A41" s="2" t="s">
        <v>112</v>
      </c>
      <c r="B41" s="2" t="s">
        <v>113</v>
      </c>
      <c r="C41" s="46">
        <v>791</v>
      </c>
      <c r="D41" s="47">
        <v>12</v>
      </c>
      <c r="E41" s="46">
        <v>5435</v>
      </c>
      <c r="F41" s="47">
        <v>6</v>
      </c>
      <c r="G41" s="46">
        <v>2948</v>
      </c>
      <c r="H41" s="47">
        <v>2</v>
      </c>
      <c r="I41" s="46">
        <v>2235</v>
      </c>
      <c r="J41" s="47">
        <v>3</v>
      </c>
      <c r="K41" s="46">
        <v>2176</v>
      </c>
      <c r="L41" s="47">
        <v>4</v>
      </c>
      <c r="M41" s="46">
        <v>9635</v>
      </c>
      <c r="N41" s="47">
        <v>2</v>
      </c>
      <c r="O41" s="46">
        <v>5875</v>
      </c>
      <c r="P41" s="47">
        <v>4</v>
      </c>
      <c r="Q41" s="46">
        <v>10593</v>
      </c>
      <c r="R41" s="10">
        <v>10</v>
      </c>
      <c r="S41" s="10">
        <f t="shared" si="2"/>
        <v>43</v>
      </c>
      <c r="T41" s="46">
        <f t="shared" si="3"/>
        <v>39688</v>
      </c>
      <c r="U41" s="11">
        <v>12</v>
      </c>
    </row>
    <row r="42" spans="1:21" ht="12.75">
      <c r="A42" s="2" t="s">
        <v>234</v>
      </c>
      <c r="B42" s="2" t="s">
        <v>492</v>
      </c>
      <c r="C42" s="46">
        <v>2584</v>
      </c>
      <c r="D42" s="47">
        <v>7</v>
      </c>
      <c r="E42" s="46">
        <v>5397</v>
      </c>
      <c r="F42" s="47">
        <v>6</v>
      </c>
      <c r="G42" s="46">
        <v>2266</v>
      </c>
      <c r="H42" s="47">
        <v>5</v>
      </c>
      <c r="I42" s="46">
        <v>2467</v>
      </c>
      <c r="J42" s="47">
        <v>3</v>
      </c>
      <c r="K42" s="46"/>
      <c r="L42" s="47">
        <v>13</v>
      </c>
      <c r="M42" s="46">
        <v>4650</v>
      </c>
      <c r="N42" s="47">
        <v>3</v>
      </c>
      <c r="O42" s="46">
        <v>6465</v>
      </c>
      <c r="P42" s="47">
        <v>1</v>
      </c>
      <c r="Q42" s="46">
        <v>13316</v>
      </c>
      <c r="R42" s="10">
        <v>5</v>
      </c>
      <c r="S42" s="10">
        <f t="shared" si="2"/>
        <v>43</v>
      </c>
      <c r="T42" s="46">
        <f t="shared" si="3"/>
        <v>37145</v>
      </c>
      <c r="U42" s="11">
        <v>13</v>
      </c>
    </row>
    <row r="43" spans="1:21" ht="12.75">
      <c r="A43" s="2" t="s">
        <v>146</v>
      </c>
      <c r="B43" s="2" t="s">
        <v>110</v>
      </c>
      <c r="C43" s="46">
        <v>1546</v>
      </c>
      <c r="D43" s="47">
        <v>8</v>
      </c>
      <c r="E43" s="46">
        <v>5768</v>
      </c>
      <c r="F43" s="47">
        <v>5</v>
      </c>
      <c r="G43" s="46">
        <v>756</v>
      </c>
      <c r="H43" s="47">
        <v>9</v>
      </c>
      <c r="I43" s="46">
        <v>2229</v>
      </c>
      <c r="J43" s="47">
        <v>2</v>
      </c>
      <c r="K43" s="46">
        <v>3563</v>
      </c>
      <c r="L43" s="47">
        <v>3</v>
      </c>
      <c r="M43" s="46">
        <v>2515</v>
      </c>
      <c r="N43" s="47">
        <v>7</v>
      </c>
      <c r="O43" s="46">
        <v>5995</v>
      </c>
      <c r="P43" s="47">
        <v>8</v>
      </c>
      <c r="Q43" s="46">
        <v>15834</v>
      </c>
      <c r="R43" s="10">
        <v>2</v>
      </c>
      <c r="S43" s="10">
        <f t="shared" si="2"/>
        <v>44</v>
      </c>
      <c r="T43" s="46">
        <f t="shared" si="3"/>
        <v>38206</v>
      </c>
      <c r="U43" s="11">
        <v>14</v>
      </c>
    </row>
    <row r="44" spans="1:21" ht="12.75">
      <c r="A44" s="2" t="s">
        <v>126</v>
      </c>
      <c r="B44" s="2" t="s">
        <v>117</v>
      </c>
      <c r="C44" s="46">
        <v>2220</v>
      </c>
      <c r="D44" s="47">
        <v>4</v>
      </c>
      <c r="E44" s="46">
        <v>3557</v>
      </c>
      <c r="F44" s="47">
        <v>10</v>
      </c>
      <c r="G44" s="46">
        <v>3463</v>
      </c>
      <c r="H44" s="47">
        <v>1</v>
      </c>
      <c r="I44" s="46">
        <v>972</v>
      </c>
      <c r="J44" s="47">
        <v>12</v>
      </c>
      <c r="K44" s="46">
        <v>4718</v>
      </c>
      <c r="L44" s="47">
        <v>1</v>
      </c>
      <c r="M44" s="46">
        <v>2485</v>
      </c>
      <c r="N44" s="47">
        <v>9</v>
      </c>
      <c r="O44" s="46">
        <v>15030</v>
      </c>
      <c r="P44" s="47">
        <v>2</v>
      </c>
      <c r="Q44" s="46">
        <v>12403</v>
      </c>
      <c r="R44" s="10">
        <v>6</v>
      </c>
      <c r="S44" s="10">
        <f t="shared" si="2"/>
        <v>45</v>
      </c>
      <c r="T44" s="46">
        <f t="shared" si="3"/>
        <v>44848</v>
      </c>
      <c r="U44" s="11">
        <v>15</v>
      </c>
    </row>
    <row r="45" spans="1:21" ht="12.75">
      <c r="A45" s="2" t="s">
        <v>124</v>
      </c>
      <c r="B45" s="2" t="s">
        <v>121</v>
      </c>
      <c r="C45" s="46">
        <v>2487</v>
      </c>
      <c r="D45" s="47">
        <v>8</v>
      </c>
      <c r="E45" s="46">
        <v>4879</v>
      </c>
      <c r="F45" s="47">
        <v>5</v>
      </c>
      <c r="G45" s="46">
        <v>567</v>
      </c>
      <c r="H45" s="47">
        <v>11</v>
      </c>
      <c r="I45" s="46">
        <v>1080</v>
      </c>
      <c r="J45" s="47">
        <v>11</v>
      </c>
      <c r="K45" s="46">
        <v>5865</v>
      </c>
      <c r="L45" s="47">
        <v>2</v>
      </c>
      <c r="M45" s="46">
        <v>2285</v>
      </c>
      <c r="N45" s="47">
        <v>8</v>
      </c>
      <c r="O45" s="46">
        <v>5065</v>
      </c>
      <c r="P45" s="47">
        <v>2</v>
      </c>
      <c r="Q45" s="46">
        <v>18961</v>
      </c>
      <c r="R45" s="10">
        <v>1</v>
      </c>
      <c r="S45" s="10">
        <f t="shared" si="2"/>
        <v>48</v>
      </c>
      <c r="T45" s="46">
        <f t="shared" si="3"/>
        <v>41189</v>
      </c>
      <c r="U45" s="11">
        <v>16</v>
      </c>
    </row>
    <row r="46" spans="1:21" ht="12.75">
      <c r="A46" s="2" t="s">
        <v>231</v>
      </c>
      <c r="B46" s="2" t="s">
        <v>500</v>
      </c>
      <c r="C46" s="46">
        <v>1062</v>
      </c>
      <c r="D46" s="47">
        <v>11</v>
      </c>
      <c r="E46" s="46"/>
      <c r="F46" s="47">
        <v>13</v>
      </c>
      <c r="G46" s="46">
        <v>1568</v>
      </c>
      <c r="H46" s="47">
        <v>5</v>
      </c>
      <c r="I46" s="46">
        <v>1933</v>
      </c>
      <c r="J46" s="47">
        <v>4</v>
      </c>
      <c r="K46" s="46">
        <v>3744</v>
      </c>
      <c r="L46" s="47">
        <v>1</v>
      </c>
      <c r="M46" s="46">
        <v>3045</v>
      </c>
      <c r="N46" s="47">
        <v>3</v>
      </c>
      <c r="O46" s="46">
        <v>7990</v>
      </c>
      <c r="P46" s="47">
        <v>6</v>
      </c>
      <c r="Q46" s="46">
        <v>10481</v>
      </c>
      <c r="R46" s="10">
        <v>5</v>
      </c>
      <c r="S46" s="10">
        <f t="shared" si="2"/>
        <v>48</v>
      </c>
      <c r="T46" s="46">
        <f t="shared" si="3"/>
        <v>29823</v>
      </c>
      <c r="U46" s="11">
        <v>17</v>
      </c>
    </row>
    <row r="47" spans="1:21" ht="12.75">
      <c r="A47" s="2" t="s">
        <v>317</v>
      </c>
      <c r="B47" s="2" t="s">
        <v>496</v>
      </c>
      <c r="C47" s="46">
        <v>2950</v>
      </c>
      <c r="D47" s="47">
        <v>6</v>
      </c>
      <c r="E47" s="46">
        <v>4252</v>
      </c>
      <c r="F47" s="47">
        <v>5</v>
      </c>
      <c r="G47" s="46">
        <v>1043</v>
      </c>
      <c r="H47" s="47">
        <v>8</v>
      </c>
      <c r="I47" s="46">
        <v>2789</v>
      </c>
      <c r="J47" s="47">
        <v>2</v>
      </c>
      <c r="K47" s="46">
        <v>2295</v>
      </c>
      <c r="L47" s="47">
        <v>5</v>
      </c>
      <c r="M47" s="46">
        <v>1180</v>
      </c>
      <c r="N47" s="47">
        <v>11</v>
      </c>
      <c r="O47" s="46">
        <v>4275</v>
      </c>
      <c r="P47" s="47">
        <v>10</v>
      </c>
      <c r="Q47" s="46">
        <v>13095</v>
      </c>
      <c r="R47" s="10">
        <v>3</v>
      </c>
      <c r="S47" s="10">
        <f t="shared" si="2"/>
        <v>50</v>
      </c>
      <c r="T47" s="46">
        <f t="shared" si="3"/>
        <v>31879</v>
      </c>
      <c r="U47" s="11">
        <v>18</v>
      </c>
    </row>
    <row r="48" spans="1:21" ht="12.75">
      <c r="A48" s="2" t="s">
        <v>236</v>
      </c>
      <c r="B48" s="2" t="s">
        <v>492</v>
      </c>
      <c r="C48" s="46">
        <v>2177</v>
      </c>
      <c r="D48" s="47">
        <v>5</v>
      </c>
      <c r="E48" s="46">
        <v>6076</v>
      </c>
      <c r="F48" s="47">
        <v>3</v>
      </c>
      <c r="G48" s="46">
        <v>694</v>
      </c>
      <c r="H48" s="47">
        <v>10</v>
      </c>
      <c r="I48" s="46">
        <v>2610</v>
      </c>
      <c r="J48" s="47">
        <v>6</v>
      </c>
      <c r="K48" s="46">
        <v>1965</v>
      </c>
      <c r="L48" s="47">
        <v>9</v>
      </c>
      <c r="M48" s="46">
        <v>13850</v>
      </c>
      <c r="N48" s="47">
        <v>1</v>
      </c>
      <c r="O48" s="46">
        <v>3335</v>
      </c>
      <c r="P48" s="47">
        <v>8</v>
      </c>
      <c r="Q48" s="46">
        <v>11344</v>
      </c>
      <c r="R48" s="10">
        <v>9</v>
      </c>
      <c r="S48" s="10">
        <f t="shared" si="2"/>
        <v>51</v>
      </c>
      <c r="T48" s="46">
        <f t="shared" si="3"/>
        <v>42051</v>
      </c>
      <c r="U48" s="11">
        <v>19</v>
      </c>
    </row>
    <row r="49" spans="1:21" ht="12.75">
      <c r="A49" s="2" t="s">
        <v>490</v>
      </c>
      <c r="B49" s="2" t="s">
        <v>487</v>
      </c>
      <c r="C49" s="46">
        <v>2795</v>
      </c>
      <c r="D49" s="47">
        <v>3</v>
      </c>
      <c r="E49" s="46">
        <v>3325</v>
      </c>
      <c r="F49" s="47">
        <v>9</v>
      </c>
      <c r="G49" s="46">
        <v>5850</v>
      </c>
      <c r="H49" s="47">
        <v>1</v>
      </c>
      <c r="I49" s="46">
        <v>1495</v>
      </c>
      <c r="J49" s="47">
        <v>8</v>
      </c>
      <c r="K49" s="46">
        <v>2966</v>
      </c>
      <c r="L49" s="47">
        <v>5</v>
      </c>
      <c r="M49" s="46">
        <v>6040</v>
      </c>
      <c r="N49" s="47">
        <v>7</v>
      </c>
      <c r="O49" s="46">
        <v>3100</v>
      </c>
      <c r="P49" s="47">
        <v>9</v>
      </c>
      <c r="Q49" s="46">
        <v>11873</v>
      </c>
      <c r="R49" s="10">
        <v>9</v>
      </c>
      <c r="S49" s="10">
        <f t="shared" si="2"/>
        <v>51</v>
      </c>
      <c r="T49" s="46">
        <f t="shared" si="3"/>
        <v>37444</v>
      </c>
      <c r="U49" s="11">
        <v>20</v>
      </c>
    </row>
    <row r="50" spans="1:21" ht="12.75">
      <c r="A50" s="2" t="s">
        <v>498</v>
      </c>
      <c r="B50" s="2" t="s">
        <v>131</v>
      </c>
      <c r="C50" s="46">
        <v>1246</v>
      </c>
      <c r="D50" s="47">
        <v>9</v>
      </c>
      <c r="E50" s="46">
        <v>4404</v>
      </c>
      <c r="F50" s="47">
        <v>3</v>
      </c>
      <c r="G50" s="46">
        <v>0</v>
      </c>
      <c r="H50" s="47">
        <v>12</v>
      </c>
      <c r="I50" s="46">
        <v>1466</v>
      </c>
      <c r="J50" s="47">
        <v>8</v>
      </c>
      <c r="K50" s="46">
        <v>2697</v>
      </c>
      <c r="L50" s="47">
        <v>2</v>
      </c>
      <c r="M50" s="46">
        <v>7175</v>
      </c>
      <c r="N50" s="47">
        <v>4</v>
      </c>
      <c r="O50" s="46">
        <v>2375</v>
      </c>
      <c r="P50" s="47">
        <v>7</v>
      </c>
      <c r="Q50" s="46">
        <v>11492</v>
      </c>
      <c r="R50" s="10">
        <v>7</v>
      </c>
      <c r="S50" s="10">
        <f t="shared" si="2"/>
        <v>52</v>
      </c>
      <c r="T50" s="46">
        <f t="shared" si="3"/>
        <v>30855</v>
      </c>
      <c r="U50" s="11">
        <v>21</v>
      </c>
    </row>
    <row r="51" spans="1:21" ht="12.75">
      <c r="A51" s="2" t="s">
        <v>343</v>
      </c>
      <c r="B51" s="2" t="s">
        <v>496</v>
      </c>
      <c r="C51" s="46">
        <v>1359</v>
      </c>
      <c r="D51" s="47">
        <v>6</v>
      </c>
      <c r="E51" s="46">
        <v>3206</v>
      </c>
      <c r="F51" s="47">
        <v>10</v>
      </c>
      <c r="G51" s="46">
        <v>841</v>
      </c>
      <c r="H51" s="47">
        <v>8</v>
      </c>
      <c r="I51" s="46">
        <v>1883</v>
      </c>
      <c r="J51" s="47">
        <v>5</v>
      </c>
      <c r="K51" s="46">
        <v>2106</v>
      </c>
      <c r="L51" s="47">
        <v>6</v>
      </c>
      <c r="M51" s="46">
        <v>5095</v>
      </c>
      <c r="N51" s="47">
        <v>8</v>
      </c>
      <c r="O51" s="46">
        <v>5105</v>
      </c>
      <c r="P51" s="47">
        <v>6</v>
      </c>
      <c r="Q51" s="46">
        <v>12379</v>
      </c>
      <c r="R51" s="10">
        <v>5</v>
      </c>
      <c r="S51" s="10">
        <f t="shared" si="2"/>
        <v>54</v>
      </c>
      <c r="T51" s="46">
        <f t="shared" si="3"/>
        <v>31974</v>
      </c>
      <c r="U51" s="11">
        <v>22</v>
      </c>
    </row>
    <row r="52" spans="1:21" ht="12.75">
      <c r="A52" s="2" t="s">
        <v>330</v>
      </c>
      <c r="B52" s="2" t="s">
        <v>496</v>
      </c>
      <c r="C52" s="46">
        <v>2420</v>
      </c>
      <c r="D52" s="47">
        <v>4</v>
      </c>
      <c r="E52" s="46">
        <v>4650</v>
      </c>
      <c r="F52" s="47">
        <v>9</v>
      </c>
      <c r="G52" s="46">
        <v>303</v>
      </c>
      <c r="H52" s="47">
        <v>11</v>
      </c>
      <c r="I52" s="46">
        <v>1235</v>
      </c>
      <c r="J52" s="47">
        <v>10</v>
      </c>
      <c r="K52" s="46">
        <v>1745</v>
      </c>
      <c r="L52" s="47">
        <v>10</v>
      </c>
      <c r="M52" s="46">
        <v>2900</v>
      </c>
      <c r="N52" s="47">
        <v>7</v>
      </c>
      <c r="O52" s="46">
        <v>4035</v>
      </c>
      <c r="P52" s="47">
        <v>3</v>
      </c>
      <c r="Q52" s="46">
        <v>16818</v>
      </c>
      <c r="R52" s="10">
        <v>1</v>
      </c>
      <c r="S52" s="10">
        <f t="shared" si="2"/>
        <v>55</v>
      </c>
      <c r="T52" s="46">
        <f t="shared" si="3"/>
        <v>34106</v>
      </c>
      <c r="U52" s="11">
        <v>23</v>
      </c>
    </row>
    <row r="53" spans="1:21" ht="12.75">
      <c r="A53" s="2" t="s">
        <v>152</v>
      </c>
      <c r="B53" s="2" t="s">
        <v>138</v>
      </c>
      <c r="C53" s="46">
        <v>2642</v>
      </c>
      <c r="D53" s="47">
        <v>6</v>
      </c>
      <c r="E53" s="46">
        <v>5634</v>
      </c>
      <c r="F53" s="47">
        <v>5</v>
      </c>
      <c r="G53" s="46">
        <v>2123</v>
      </c>
      <c r="H53" s="47">
        <v>3</v>
      </c>
      <c r="I53" s="46">
        <v>1331</v>
      </c>
      <c r="J53" s="47">
        <v>9</v>
      </c>
      <c r="K53" s="46">
        <v>1767</v>
      </c>
      <c r="L53" s="47">
        <v>8</v>
      </c>
      <c r="M53" s="46">
        <v>1560</v>
      </c>
      <c r="N53" s="47">
        <v>9</v>
      </c>
      <c r="O53" s="46">
        <v>3065</v>
      </c>
      <c r="P53" s="47">
        <v>11</v>
      </c>
      <c r="Q53" s="46">
        <v>11478</v>
      </c>
      <c r="R53" s="10">
        <v>4</v>
      </c>
      <c r="S53" s="10">
        <f t="shared" si="2"/>
        <v>55</v>
      </c>
      <c r="T53" s="46">
        <f t="shared" si="3"/>
        <v>29600</v>
      </c>
      <c r="U53" s="11">
        <v>24</v>
      </c>
    </row>
    <row r="54" spans="1:21" ht="12.75">
      <c r="A54" s="2" t="s">
        <v>493</v>
      </c>
      <c r="B54" s="2" t="s">
        <v>492</v>
      </c>
      <c r="C54" s="46">
        <v>2338</v>
      </c>
      <c r="D54" s="47">
        <v>5</v>
      </c>
      <c r="E54" s="46">
        <v>5013</v>
      </c>
      <c r="F54" s="47">
        <v>4</v>
      </c>
      <c r="G54" s="46">
        <v>465</v>
      </c>
      <c r="H54" s="47">
        <v>11</v>
      </c>
      <c r="I54" s="46"/>
      <c r="J54" s="47">
        <v>13</v>
      </c>
      <c r="K54" s="46">
        <v>4447</v>
      </c>
      <c r="L54" s="47">
        <v>2</v>
      </c>
      <c r="M54" s="46">
        <v>2730</v>
      </c>
      <c r="N54" s="47">
        <v>5</v>
      </c>
      <c r="O54" s="46">
        <v>7140</v>
      </c>
      <c r="P54" s="47">
        <v>7</v>
      </c>
      <c r="Q54" s="46">
        <v>9042</v>
      </c>
      <c r="R54" s="10">
        <v>10</v>
      </c>
      <c r="S54" s="10">
        <f t="shared" si="2"/>
        <v>57</v>
      </c>
      <c r="T54" s="46">
        <f t="shared" si="3"/>
        <v>31175</v>
      </c>
      <c r="U54" s="11">
        <v>25</v>
      </c>
    </row>
    <row r="55" spans="1:21" ht="12.75">
      <c r="A55" s="2" t="s">
        <v>376</v>
      </c>
      <c r="B55" s="2" t="s">
        <v>119</v>
      </c>
      <c r="C55" s="46"/>
      <c r="D55" s="47">
        <v>13</v>
      </c>
      <c r="E55" s="46">
        <v>3606</v>
      </c>
      <c r="F55" s="47">
        <v>7</v>
      </c>
      <c r="G55" s="46">
        <v>545</v>
      </c>
      <c r="H55" s="47">
        <v>10</v>
      </c>
      <c r="I55" s="46"/>
      <c r="J55" s="47">
        <v>13</v>
      </c>
      <c r="K55" s="46">
        <v>4508</v>
      </c>
      <c r="L55" s="47">
        <v>4</v>
      </c>
      <c r="M55" s="46">
        <v>5543</v>
      </c>
      <c r="N55" s="47">
        <v>2</v>
      </c>
      <c r="O55" s="46">
        <v>6265</v>
      </c>
      <c r="P55" s="47">
        <v>3</v>
      </c>
      <c r="Q55" s="46">
        <v>10303</v>
      </c>
      <c r="R55" s="10">
        <v>6</v>
      </c>
      <c r="S55" s="10">
        <f t="shared" si="2"/>
        <v>58</v>
      </c>
      <c r="T55" s="46">
        <f t="shared" si="3"/>
        <v>30770</v>
      </c>
      <c r="U55" s="11">
        <v>26</v>
      </c>
    </row>
    <row r="56" spans="1:21" ht="12.75">
      <c r="A56" s="2" t="s">
        <v>132</v>
      </c>
      <c r="B56" s="2" t="s">
        <v>121</v>
      </c>
      <c r="C56" s="46">
        <v>2168</v>
      </c>
      <c r="D56" s="47">
        <v>6</v>
      </c>
      <c r="E56" s="46">
        <v>4973</v>
      </c>
      <c r="F56" s="47">
        <v>8</v>
      </c>
      <c r="G56" s="46">
        <v>1403</v>
      </c>
      <c r="H56" s="47">
        <v>6</v>
      </c>
      <c r="I56" s="46">
        <v>1537</v>
      </c>
      <c r="J56" s="47">
        <v>8</v>
      </c>
      <c r="K56" s="46">
        <v>2048</v>
      </c>
      <c r="L56" s="47">
        <v>7</v>
      </c>
      <c r="M56" s="46">
        <v>2300</v>
      </c>
      <c r="N56" s="47">
        <v>7</v>
      </c>
      <c r="O56" s="46">
        <v>2935</v>
      </c>
      <c r="P56" s="47">
        <v>12</v>
      </c>
      <c r="Q56" s="46">
        <v>12521</v>
      </c>
      <c r="R56" s="10">
        <v>4</v>
      </c>
      <c r="S56" s="10">
        <f t="shared" si="2"/>
        <v>58</v>
      </c>
      <c r="T56" s="46">
        <f t="shared" si="3"/>
        <v>29885</v>
      </c>
      <c r="U56" s="11">
        <v>27</v>
      </c>
    </row>
    <row r="57" spans="1:21" ht="12.75">
      <c r="A57" s="2" t="s">
        <v>251</v>
      </c>
      <c r="B57" s="2" t="s">
        <v>500</v>
      </c>
      <c r="C57" s="46">
        <v>1519</v>
      </c>
      <c r="D57" s="47">
        <v>10</v>
      </c>
      <c r="E57" s="46">
        <v>4313</v>
      </c>
      <c r="F57" s="47">
        <v>4</v>
      </c>
      <c r="G57" s="46">
        <v>1118</v>
      </c>
      <c r="H57" s="47">
        <v>7</v>
      </c>
      <c r="I57" s="46">
        <v>2885</v>
      </c>
      <c r="J57" s="47">
        <v>1</v>
      </c>
      <c r="K57" s="46"/>
      <c r="L57" s="47">
        <v>13</v>
      </c>
      <c r="M57" s="46">
        <v>2975</v>
      </c>
      <c r="N57" s="47">
        <v>6</v>
      </c>
      <c r="O57" s="46">
        <v>2450</v>
      </c>
      <c r="P57" s="47">
        <v>10</v>
      </c>
      <c r="Q57" s="46">
        <v>12294</v>
      </c>
      <c r="R57" s="10">
        <v>7</v>
      </c>
      <c r="S57" s="10">
        <f t="shared" si="2"/>
        <v>58</v>
      </c>
      <c r="T57" s="46">
        <f t="shared" si="3"/>
        <v>27554</v>
      </c>
      <c r="U57" s="11">
        <v>28</v>
      </c>
    </row>
    <row r="58" spans="1:21" ht="12.75">
      <c r="A58" s="2" t="s">
        <v>243</v>
      </c>
      <c r="B58" s="2" t="s">
        <v>492</v>
      </c>
      <c r="C58" s="46">
        <v>1761</v>
      </c>
      <c r="D58" s="47">
        <v>8</v>
      </c>
      <c r="E58" s="46">
        <v>3708</v>
      </c>
      <c r="F58" s="47">
        <v>9</v>
      </c>
      <c r="G58" s="46">
        <v>433</v>
      </c>
      <c r="H58" s="47">
        <v>11</v>
      </c>
      <c r="I58" s="46">
        <v>1522</v>
      </c>
      <c r="J58" s="47">
        <v>7</v>
      </c>
      <c r="K58" s="46">
        <v>2472</v>
      </c>
      <c r="L58" s="47">
        <v>4</v>
      </c>
      <c r="M58" s="46">
        <v>3545</v>
      </c>
      <c r="N58" s="47">
        <v>5</v>
      </c>
      <c r="O58" s="46">
        <v>3730</v>
      </c>
      <c r="P58" s="47">
        <v>4</v>
      </c>
      <c r="Q58" s="46">
        <v>9665</v>
      </c>
      <c r="R58" s="10">
        <v>10</v>
      </c>
      <c r="S58" s="10">
        <f t="shared" si="2"/>
        <v>58</v>
      </c>
      <c r="T58" s="46">
        <f t="shared" si="3"/>
        <v>26836</v>
      </c>
      <c r="U58" s="11">
        <v>29</v>
      </c>
    </row>
    <row r="59" spans="1:21" ht="12.75">
      <c r="A59" s="2" t="s">
        <v>127</v>
      </c>
      <c r="B59" s="2" t="s">
        <v>128</v>
      </c>
      <c r="C59" s="46">
        <v>2602</v>
      </c>
      <c r="D59" s="47">
        <v>7</v>
      </c>
      <c r="E59" s="46">
        <v>8352</v>
      </c>
      <c r="F59" s="47">
        <v>1</v>
      </c>
      <c r="G59" s="46">
        <v>441</v>
      </c>
      <c r="H59" s="47">
        <v>10</v>
      </c>
      <c r="I59" s="46">
        <v>2588</v>
      </c>
      <c r="J59" s="47">
        <v>7</v>
      </c>
      <c r="K59" s="46">
        <v>2300</v>
      </c>
      <c r="L59" s="47">
        <v>7</v>
      </c>
      <c r="M59" s="46">
        <v>1910</v>
      </c>
      <c r="N59" s="47">
        <v>9</v>
      </c>
      <c r="O59" s="46">
        <v>1430</v>
      </c>
      <c r="P59" s="47">
        <v>11</v>
      </c>
      <c r="Q59" s="46">
        <v>10877</v>
      </c>
      <c r="R59" s="10">
        <v>8</v>
      </c>
      <c r="S59" s="10">
        <f t="shared" si="2"/>
        <v>60</v>
      </c>
      <c r="T59" s="46">
        <f t="shared" si="3"/>
        <v>30500</v>
      </c>
      <c r="U59" s="11">
        <v>30</v>
      </c>
    </row>
    <row r="60" spans="1:21" ht="12.75">
      <c r="A60" s="2" t="s">
        <v>488</v>
      </c>
      <c r="B60" s="2" t="s">
        <v>487</v>
      </c>
      <c r="C60" s="46">
        <v>3163</v>
      </c>
      <c r="D60" s="47">
        <v>3</v>
      </c>
      <c r="E60" s="46"/>
      <c r="F60" s="47">
        <v>13</v>
      </c>
      <c r="G60" s="46">
        <v>2015</v>
      </c>
      <c r="H60" s="47">
        <v>3</v>
      </c>
      <c r="I60" s="46">
        <v>2400</v>
      </c>
      <c r="J60" s="47">
        <v>8</v>
      </c>
      <c r="K60" s="46">
        <v>1726</v>
      </c>
      <c r="L60" s="47">
        <v>8</v>
      </c>
      <c r="M60" s="46">
        <v>2950</v>
      </c>
      <c r="N60" s="47">
        <v>4</v>
      </c>
      <c r="O60" s="46">
        <v>3645</v>
      </c>
      <c r="P60" s="47">
        <v>11</v>
      </c>
      <c r="Q60" s="46">
        <v>11220</v>
      </c>
      <c r="R60" s="10">
        <v>10</v>
      </c>
      <c r="S60" s="10">
        <f t="shared" si="2"/>
        <v>60</v>
      </c>
      <c r="T60" s="46">
        <f t="shared" si="3"/>
        <v>27119</v>
      </c>
      <c r="U60" s="11">
        <v>31</v>
      </c>
    </row>
    <row r="61" spans="1:21" ht="12.75">
      <c r="A61" s="2" t="s">
        <v>235</v>
      </c>
      <c r="B61" s="2" t="s">
        <v>500</v>
      </c>
      <c r="C61" s="46">
        <v>2275</v>
      </c>
      <c r="D61" s="47">
        <v>3</v>
      </c>
      <c r="E61" s="46"/>
      <c r="F61" s="47">
        <v>13</v>
      </c>
      <c r="G61" s="46">
        <v>75</v>
      </c>
      <c r="H61" s="47">
        <v>12</v>
      </c>
      <c r="I61" s="46">
        <v>1922</v>
      </c>
      <c r="J61" s="47">
        <v>4</v>
      </c>
      <c r="K61" s="46">
        <v>1675</v>
      </c>
      <c r="L61" s="47">
        <v>9</v>
      </c>
      <c r="M61" s="46">
        <v>3240</v>
      </c>
      <c r="N61" s="47">
        <v>6</v>
      </c>
      <c r="O61" s="46">
        <v>2015</v>
      </c>
      <c r="P61" s="47">
        <v>12</v>
      </c>
      <c r="Q61" s="46">
        <v>13134</v>
      </c>
      <c r="R61" s="10">
        <v>2</v>
      </c>
      <c r="S61" s="10">
        <f t="shared" si="2"/>
        <v>61</v>
      </c>
      <c r="T61" s="46">
        <f t="shared" si="3"/>
        <v>24336</v>
      </c>
      <c r="U61" s="11">
        <v>32</v>
      </c>
    </row>
    <row r="62" spans="1:21" ht="12.75">
      <c r="A62" s="2" t="s">
        <v>137</v>
      </c>
      <c r="B62" s="2" t="s">
        <v>138</v>
      </c>
      <c r="C62" s="46">
        <v>3253</v>
      </c>
      <c r="D62" s="47">
        <v>2</v>
      </c>
      <c r="E62" s="46">
        <v>2766</v>
      </c>
      <c r="F62" s="47">
        <v>12</v>
      </c>
      <c r="G62" s="46">
        <v>1175</v>
      </c>
      <c r="H62" s="47">
        <v>7</v>
      </c>
      <c r="I62" s="46">
        <v>6593</v>
      </c>
      <c r="J62" s="47">
        <v>2</v>
      </c>
      <c r="K62" s="46"/>
      <c r="L62" s="47">
        <v>13</v>
      </c>
      <c r="M62" s="46">
        <v>2220</v>
      </c>
      <c r="N62" s="47">
        <v>8</v>
      </c>
      <c r="O62" s="46">
        <v>1520</v>
      </c>
      <c r="P62" s="47">
        <v>10</v>
      </c>
      <c r="Q62" s="46">
        <v>10516</v>
      </c>
      <c r="R62" s="10">
        <v>9</v>
      </c>
      <c r="S62" s="10">
        <f aca="true" t="shared" si="4" ref="S62:S90">+D62+F62+H62+J62+L62+N62+P62+R62</f>
        <v>63</v>
      </c>
      <c r="T62" s="46">
        <f aca="true" t="shared" si="5" ref="T62:T90">+C62+E62+G62+I62+K62+M62+O62+Q62</f>
        <v>28043</v>
      </c>
      <c r="U62" s="11">
        <v>33</v>
      </c>
    </row>
    <row r="63" spans="1:21" ht="12.75">
      <c r="A63" s="2" t="s">
        <v>144</v>
      </c>
      <c r="B63" s="2" t="s">
        <v>110</v>
      </c>
      <c r="C63" s="46">
        <v>796</v>
      </c>
      <c r="D63" s="47">
        <v>12</v>
      </c>
      <c r="E63" s="46">
        <v>6340</v>
      </c>
      <c r="F63" s="47">
        <v>4</v>
      </c>
      <c r="G63" s="46"/>
      <c r="H63" s="47">
        <v>13</v>
      </c>
      <c r="I63" s="46">
        <v>1585</v>
      </c>
      <c r="J63" s="47">
        <v>7</v>
      </c>
      <c r="K63" s="46">
        <v>2503</v>
      </c>
      <c r="L63" s="47">
        <v>3</v>
      </c>
      <c r="M63" s="46">
        <v>1945</v>
      </c>
      <c r="N63" s="47">
        <v>10</v>
      </c>
      <c r="O63" s="46">
        <v>4650</v>
      </c>
      <c r="P63" s="47">
        <v>2</v>
      </c>
      <c r="Q63" s="46">
        <v>10203</v>
      </c>
      <c r="R63" s="10">
        <v>12</v>
      </c>
      <c r="S63" s="10">
        <f t="shared" si="4"/>
        <v>63</v>
      </c>
      <c r="T63" s="46">
        <f t="shared" si="5"/>
        <v>28022</v>
      </c>
      <c r="U63" s="11">
        <v>34</v>
      </c>
    </row>
    <row r="64" spans="1:21" ht="12.75">
      <c r="A64" s="2" t="s">
        <v>497</v>
      </c>
      <c r="B64" s="2" t="s">
        <v>496</v>
      </c>
      <c r="C64" s="46">
        <v>1669</v>
      </c>
      <c r="D64" s="47">
        <v>9</v>
      </c>
      <c r="E64" s="46">
        <v>4675</v>
      </c>
      <c r="F64" s="47">
        <v>9</v>
      </c>
      <c r="G64" s="46">
        <v>1105</v>
      </c>
      <c r="H64" s="47">
        <v>8</v>
      </c>
      <c r="I64" s="46">
        <v>3298</v>
      </c>
      <c r="J64" s="47">
        <v>4</v>
      </c>
      <c r="K64" s="46">
        <v>2776</v>
      </c>
      <c r="L64" s="47">
        <v>6</v>
      </c>
      <c r="M64" s="46">
        <v>1210</v>
      </c>
      <c r="N64" s="47">
        <v>12</v>
      </c>
      <c r="O64" s="46">
        <v>3650</v>
      </c>
      <c r="P64" s="47">
        <v>9</v>
      </c>
      <c r="Q64" s="46">
        <v>12183</v>
      </c>
      <c r="R64" s="10">
        <v>8</v>
      </c>
      <c r="S64" s="10">
        <f t="shared" si="4"/>
        <v>65</v>
      </c>
      <c r="T64" s="46">
        <f t="shared" si="5"/>
        <v>30566</v>
      </c>
      <c r="U64" s="11">
        <v>35</v>
      </c>
    </row>
    <row r="65" spans="1:21" ht="12.75">
      <c r="A65" s="2" t="s">
        <v>489</v>
      </c>
      <c r="B65" s="2" t="s">
        <v>487</v>
      </c>
      <c r="C65" s="46">
        <v>3167</v>
      </c>
      <c r="D65" s="47">
        <v>3</v>
      </c>
      <c r="E65" s="46">
        <v>4176</v>
      </c>
      <c r="F65" s="47">
        <v>6</v>
      </c>
      <c r="G65" s="46">
        <v>695</v>
      </c>
      <c r="H65" s="47">
        <v>10</v>
      </c>
      <c r="I65" s="46">
        <v>1482</v>
      </c>
      <c r="J65" s="47">
        <v>9</v>
      </c>
      <c r="K65" s="46">
        <v>3254</v>
      </c>
      <c r="L65" s="47">
        <v>4</v>
      </c>
      <c r="M65" s="46"/>
      <c r="N65" s="47">
        <v>13</v>
      </c>
      <c r="O65" s="46">
        <v>2055</v>
      </c>
      <c r="P65" s="47">
        <v>9</v>
      </c>
      <c r="Q65" s="46">
        <v>8377</v>
      </c>
      <c r="R65" s="10">
        <v>12</v>
      </c>
      <c r="S65" s="10">
        <f t="shared" si="4"/>
        <v>66</v>
      </c>
      <c r="T65" s="46">
        <f t="shared" si="5"/>
        <v>23206</v>
      </c>
      <c r="U65" s="11">
        <v>36</v>
      </c>
    </row>
    <row r="66" spans="1:21" ht="12.75">
      <c r="A66" s="2" t="s">
        <v>595</v>
      </c>
      <c r="B66" s="2" t="s">
        <v>138</v>
      </c>
      <c r="C66" s="46"/>
      <c r="D66" s="47">
        <v>13</v>
      </c>
      <c r="E66" s="46"/>
      <c r="F66" s="47">
        <v>13</v>
      </c>
      <c r="G66" s="46">
        <v>2692</v>
      </c>
      <c r="H66" s="47">
        <v>4</v>
      </c>
      <c r="I66" s="46"/>
      <c r="J66" s="47">
        <v>13</v>
      </c>
      <c r="K66" s="46">
        <v>2233</v>
      </c>
      <c r="L66" s="47">
        <v>8</v>
      </c>
      <c r="M66" s="46">
        <v>7125</v>
      </c>
      <c r="N66" s="47">
        <v>5</v>
      </c>
      <c r="O66" s="46">
        <v>3690</v>
      </c>
      <c r="P66" s="47">
        <v>7</v>
      </c>
      <c r="Q66" s="46">
        <v>13465</v>
      </c>
      <c r="R66" s="10">
        <v>5</v>
      </c>
      <c r="S66" s="10">
        <f t="shared" si="4"/>
        <v>68</v>
      </c>
      <c r="T66" s="46">
        <f t="shared" si="5"/>
        <v>29205</v>
      </c>
      <c r="U66" s="11">
        <v>37</v>
      </c>
    </row>
    <row r="67" spans="1:21" ht="12.75">
      <c r="A67" s="2" t="s">
        <v>147</v>
      </c>
      <c r="B67" s="2" t="s">
        <v>131</v>
      </c>
      <c r="C67" s="46">
        <v>898</v>
      </c>
      <c r="D67" s="47">
        <v>12</v>
      </c>
      <c r="E67" s="46">
        <v>4523</v>
      </c>
      <c r="F67" s="47">
        <v>11</v>
      </c>
      <c r="G67" s="46">
        <v>1174</v>
      </c>
      <c r="H67" s="47">
        <v>6</v>
      </c>
      <c r="I67" s="46">
        <v>1810</v>
      </c>
      <c r="J67" s="47">
        <v>6</v>
      </c>
      <c r="K67" s="46">
        <v>2464</v>
      </c>
      <c r="L67" s="47">
        <v>8</v>
      </c>
      <c r="M67" s="46">
        <v>1520</v>
      </c>
      <c r="N67" s="47">
        <v>10</v>
      </c>
      <c r="O67" s="46">
        <v>4600</v>
      </c>
      <c r="P67" s="47">
        <v>6</v>
      </c>
      <c r="Q67" s="46">
        <v>10971</v>
      </c>
      <c r="R67" s="10">
        <v>11</v>
      </c>
      <c r="S67" s="10">
        <f t="shared" si="4"/>
        <v>70</v>
      </c>
      <c r="T67" s="46">
        <f t="shared" si="5"/>
        <v>27960</v>
      </c>
      <c r="U67" s="11">
        <v>38</v>
      </c>
    </row>
    <row r="68" spans="1:21" ht="12.75">
      <c r="A68" s="2" t="s">
        <v>148</v>
      </c>
      <c r="B68" s="2" t="s">
        <v>121</v>
      </c>
      <c r="C68" s="46"/>
      <c r="D68" s="47">
        <v>13</v>
      </c>
      <c r="E68" s="46"/>
      <c r="F68" s="47">
        <v>13</v>
      </c>
      <c r="G68" s="46">
        <v>1250</v>
      </c>
      <c r="H68" s="47">
        <v>5</v>
      </c>
      <c r="I68" s="46">
        <v>2077</v>
      </c>
      <c r="J68" s="47">
        <v>11</v>
      </c>
      <c r="K68" s="46">
        <v>1030</v>
      </c>
      <c r="L68" s="47">
        <v>11</v>
      </c>
      <c r="M68" s="46">
        <v>2610</v>
      </c>
      <c r="N68" s="47">
        <v>8</v>
      </c>
      <c r="O68" s="46">
        <v>2840</v>
      </c>
      <c r="P68" s="47">
        <v>6</v>
      </c>
      <c r="Q68" s="46">
        <v>15764</v>
      </c>
      <c r="R68" s="10">
        <v>3</v>
      </c>
      <c r="S68" s="10">
        <f t="shared" si="4"/>
        <v>70</v>
      </c>
      <c r="T68" s="46">
        <f t="shared" si="5"/>
        <v>25571</v>
      </c>
      <c r="U68" s="11">
        <v>39</v>
      </c>
    </row>
    <row r="69" spans="1:21" ht="12.75">
      <c r="A69" s="2" t="s">
        <v>134</v>
      </c>
      <c r="B69" s="2" t="s">
        <v>119</v>
      </c>
      <c r="C69" s="46">
        <v>4502</v>
      </c>
      <c r="D69" s="47">
        <v>2</v>
      </c>
      <c r="E69" s="46"/>
      <c r="F69" s="47">
        <v>13</v>
      </c>
      <c r="G69" s="46">
        <v>2368</v>
      </c>
      <c r="H69" s="47">
        <v>3</v>
      </c>
      <c r="I69" s="46">
        <v>1193</v>
      </c>
      <c r="J69" s="47">
        <v>11</v>
      </c>
      <c r="K69" s="46"/>
      <c r="L69" s="47">
        <v>13</v>
      </c>
      <c r="M69" s="46">
        <v>1175</v>
      </c>
      <c r="N69" s="47">
        <v>12</v>
      </c>
      <c r="O69" s="46">
        <v>3475</v>
      </c>
      <c r="P69" s="47">
        <v>10</v>
      </c>
      <c r="Q69" s="46">
        <v>12187</v>
      </c>
      <c r="R69" s="10">
        <v>6</v>
      </c>
      <c r="S69" s="10">
        <f t="shared" si="4"/>
        <v>70</v>
      </c>
      <c r="T69" s="46">
        <f t="shared" si="5"/>
        <v>24900</v>
      </c>
      <c r="U69" s="11">
        <v>40</v>
      </c>
    </row>
    <row r="70" spans="1:21" ht="12.75">
      <c r="A70" s="2" t="s">
        <v>253</v>
      </c>
      <c r="B70" s="2" t="s">
        <v>500</v>
      </c>
      <c r="C70" s="46">
        <v>1891</v>
      </c>
      <c r="D70" s="47">
        <v>11</v>
      </c>
      <c r="E70" s="46">
        <v>4094</v>
      </c>
      <c r="F70" s="47">
        <v>12</v>
      </c>
      <c r="G70" s="46">
        <v>2696</v>
      </c>
      <c r="H70" s="47">
        <v>3</v>
      </c>
      <c r="I70" s="46">
        <v>248</v>
      </c>
      <c r="J70" s="47">
        <v>12</v>
      </c>
      <c r="K70" s="46">
        <v>2792</v>
      </c>
      <c r="L70" s="47">
        <v>5</v>
      </c>
      <c r="M70" s="46">
        <v>530</v>
      </c>
      <c r="N70" s="47">
        <v>12</v>
      </c>
      <c r="O70" s="46">
        <v>280</v>
      </c>
      <c r="P70" s="47">
        <v>12</v>
      </c>
      <c r="Q70" s="46">
        <v>15671</v>
      </c>
      <c r="R70" s="10">
        <v>4</v>
      </c>
      <c r="S70" s="10">
        <f t="shared" si="4"/>
        <v>71</v>
      </c>
      <c r="T70" s="46">
        <f t="shared" si="5"/>
        <v>28202</v>
      </c>
      <c r="U70" s="11">
        <v>41</v>
      </c>
    </row>
    <row r="71" spans="1:21" ht="12.75">
      <c r="A71" s="2" t="s">
        <v>591</v>
      </c>
      <c r="B71" s="2" t="s">
        <v>121</v>
      </c>
      <c r="C71" s="46"/>
      <c r="D71" s="47">
        <v>13</v>
      </c>
      <c r="E71" s="46">
        <v>3873</v>
      </c>
      <c r="F71" s="47">
        <v>7</v>
      </c>
      <c r="G71" s="46">
        <v>855</v>
      </c>
      <c r="H71" s="47">
        <v>9</v>
      </c>
      <c r="I71" s="46">
        <v>571</v>
      </c>
      <c r="J71" s="47">
        <v>12</v>
      </c>
      <c r="K71" s="46">
        <v>1110</v>
      </c>
      <c r="L71" s="47">
        <v>12</v>
      </c>
      <c r="M71" s="46">
        <v>6895</v>
      </c>
      <c r="N71" s="47">
        <v>6</v>
      </c>
      <c r="O71" s="46">
        <v>5177</v>
      </c>
      <c r="P71" s="47">
        <v>5</v>
      </c>
      <c r="Q71" s="46">
        <v>9276</v>
      </c>
      <c r="R71" s="10">
        <v>8</v>
      </c>
      <c r="S71" s="10">
        <f t="shared" si="4"/>
        <v>72</v>
      </c>
      <c r="T71" s="46">
        <f t="shared" si="5"/>
        <v>27757</v>
      </c>
      <c r="U71" s="11">
        <v>42</v>
      </c>
    </row>
    <row r="72" spans="1:21" ht="12.75">
      <c r="A72" s="2" t="s">
        <v>491</v>
      </c>
      <c r="B72" s="2" t="s">
        <v>487</v>
      </c>
      <c r="C72" s="46">
        <v>937</v>
      </c>
      <c r="D72" s="47">
        <v>11</v>
      </c>
      <c r="E72" s="46">
        <v>4987</v>
      </c>
      <c r="F72" s="47">
        <v>8</v>
      </c>
      <c r="G72" s="46">
        <v>264</v>
      </c>
      <c r="H72" s="47">
        <v>12</v>
      </c>
      <c r="I72" s="46">
        <v>1768</v>
      </c>
      <c r="J72" s="47">
        <v>6</v>
      </c>
      <c r="K72" s="46">
        <v>686</v>
      </c>
      <c r="L72" s="47">
        <v>12</v>
      </c>
      <c r="M72" s="46">
        <v>1045</v>
      </c>
      <c r="N72" s="47">
        <v>12</v>
      </c>
      <c r="O72" s="46">
        <v>4535</v>
      </c>
      <c r="P72" s="47">
        <v>4</v>
      </c>
      <c r="Q72" s="46">
        <v>10284</v>
      </c>
      <c r="R72" s="10">
        <v>7</v>
      </c>
      <c r="S72" s="10">
        <f t="shared" si="4"/>
        <v>72</v>
      </c>
      <c r="T72" s="46">
        <f t="shared" si="5"/>
        <v>24506</v>
      </c>
      <c r="U72" s="11">
        <v>43</v>
      </c>
    </row>
    <row r="73" spans="1:21" ht="12.75">
      <c r="A73" s="2" t="s">
        <v>495</v>
      </c>
      <c r="B73" s="2" t="s">
        <v>117</v>
      </c>
      <c r="C73" s="46">
        <v>2680</v>
      </c>
      <c r="D73" s="47">
        <v>4</v>
      </c>
      <c r="E73" s="46">
        <v>2422</v>
      </c>
      <c r="F73" s="47">
        <v>11</v>
      </c>
      <c r="G73" s="46">
        <v>704</v>
      </c>
      <c r="H73" s="47">
        <v>9</v>
      </c>
      <c r="I73" s="46">
        <v>962</v>
      </c>
      <c r="J73" s="47">
        <v>10</v>
      </c>
      <c r="K73" s="46">
        <v>5156</v>
      </c>
      <c r="L73" s="47">
        <v>3</v>
      </c>
      <c r="M73" s="46"/>
      <c r="N73" s="47">
        <v>13</v>
      </c>
      <c r="O73" s="46"/>
      <c r="P73" s="47">
        <v>13</v>
      </c>
      <c r="Q73" s="46">
        <v>9037</v>
      </c>
      <c r="R73" s="10">
        <v>9</v>
      </c>
      <c r="S73" s="10">
        <f t="shared" si="4"/>
        <v>72</v>
      </c>
      <c r="T73" s="46">
        <f t="shared" si="5"/>
        <v>20961</v>
      </c>
      <c r="U73" s="11">
        <v>44</v>
      </c>
    </row>
    <row r="74" spans="1:21" ht="12.75">
      <c r="A74" s="2" t="s">
        <v>141</v>
      </c>
      <c r="B74" s="2" t="s">
        <v>119</v>
      </c>
      <c r="C74" s="46">
        <v>1298</v>
      </c>
      <c r="D74" s="47">
        <v>8</v>
      </c>
      <c r="E74" s="46">
        <v>3346</v>
      </c>
      <c r="F74" s="47">
        <v>11</v>
      </c>
      <c r="G74" s="46">
        <v>1968</v>
      </c>
      <c r="H74" s="47">
        <v>6</v>
      </c>
      <c r="I74" s="46">
        <v>2710</v>
      </c>
      <c r="J74" s="47">
        <v>5</v>
      </c>
      <c r="K74" s="46">
        <v>1740</v>
      </c>
      <c r="L74" s="47">
        <v>9</v>
      </c>
      <c r="M74" s="46">
        <v>1620</v>
      </c>
      <c r="N74" s="47">
        <v>9</v>
      </c>
      <c r="O74" s="46"/>
      <c r="P74" s="47">
        <v>13</v>
      </c>
      <c r="Q74" s="46"/>
      <c r="R74" s="10">
        <v>13</v>
      </c>
      <c r="S74" s="10">
        <f t="shared" si="4"/>
        <v>74</v>
      </c>
      <c r="T74" s="46">
        <f t="shared" si="5"/>
        <v>12682</v>
      </c>
      <c r="U74" s="11">
        <v>45</v>
      </c>
    </row>
    <row r="75" spans="1:21" ht="12.75">
      <c r="A75" s="2" t="s">
        <v>143</v>
      </c>
      <c r="B75" s="2" t="s">
        <v>128</v>
      </c>
      <c r="C75" s="46">
        <v>1380</v>
      </c>
      <c r="D75" s="47">
        <v>9</v>
      </c>
      <c r="E75" s="46">
        <v>4988</v>
      </c>
      <c r="F75" s="47">
        <v>7</v>
      </c>
      <c r="G75" s="46"/>
      <c r="H75" s="47">
        <v>13</v>
      </c>
      <c r="I75" s="46">
        <v>1606</v>
      </c>
      <c r="J75" s="47">
        <v>7</v>
      </c>
      <c r="K75" s="46">
        <v>1364</v>
      </c>
      <c r="L75" s="47">
        <v>12</v>
      </c>
      <c r="M75" s="46">
        <v>3350</v>
      </c>
      <c r="N75" s="47">
        <v>5</v>
      </c>
      <c r="O75" s="46">
        <v>1590</v>
      </c>
      <c r="P75" s="47">
        <v>12</v>
      </c>
      <c r="Q75" s="46">
        <v>7643</v>
      </c>
      <c r="R75" s="10">
        <v>12</v>
      </c>
      <c r="S75" s="10">
        <f t="shared" si="4"/>
        <v>77</v>
      </c>
      <c r="T75" s="46">
        <f t="shared" si="5"/>
        <v>21921</v>
      </c>
      <c r="U75" s="11">
        <v>46</v>
      </c>
    </row>
    <row r="76" spans="1:21" ht="12.75">
      <c r="A76" s="2" t="s">
        <v>613</v>
      </c>
      <c r="B76" s="2" t="s">
        <v>138</v>
      </c>
      <c r="C76" s="46"/>
      <c r="D76" s="47">
        <v>13</v>
      </c>
      <c r="E76" s="46">
        <v>4037</v>
      </c>
      <c r="F76" s="47">
        <v>6</v>
      </c>
      <c r="G76" s="46"/>
      <c r="H76" s="47">
        <v>13</v>
      </c>
      <c r="I76" s="46">
        <v>3408</v>
      </c>
      <c r="J76" s="47">
        <v>1</v>
      </c>
      <c r="K76" s="46">
        <v>2132</v>
      </c>
      <c r="L76" s="47">
        <v>5</v>
      </c>
      <c r="M76" s="46"/>
      <c r="N76" s="47">
        <v>13</v>
      </c>
      <c r="O76" s="46"/>
      <c r="P76" s="47">
        <v>13</v>
      </c>
      <c r="Q76" s="46"/>
      <c r="R76" s="10">
        <v>13</v>
      </c>
      <c r="S76" s="10">
        <f t="shared" si="4"/>
        <v>77</v>
      </c>
      <c r="T76" s="46">
        <f t="shared" si="5"/>
        <v>9577</v>
      </c>
      <c r="U76" s="11">
        <v>47</v>
      </c>
    </row>
    <row r="77" spans="1:21" ht="12.75">
      <c r="A77" s="2" t="s">
        <v>594</v>
      </c>
      <c r="B77" s="2" t="s">
        <v>128</v>
      </c>
      <c r="C77" s="46"/>
      <c r="D77" s="47">
        <v>13</v>
      </c>
      <c r="E77" s="46">
        <v>3766</v>
      </c>
      <c r="F77" s="47">
        <v>8</v>
      </c>
      <c r="G77" s="46">
        <v>1730</v>
      </c>
      <c r="H77" s="47">
        <v>4</v>
      </c>
      <c r="I77" s="46">
        <v>680</v>
      </c>
      <c r="J77" s="47">
        <v>11</v>
      </c>
      <c r="K77" s="46">
        <v>1301</v>
      </c>
      <c r="L77" s="47">
        <v>11</v>
      </c>
      <c r="M77" s="46">
        <v>1580</v>
      </c>
      <c r="N77" s="47">
        <v>10</v>
      </c>
      <c r="O77" s="46">
        <v>4385</v>
      </c>
      <c r="P77" s="47">
        <v>9</v>
      </c>
      <c r="Q77" s="46">
        <v>9819</v>
      </c>
      <c r="R77" s="10">
        <v>12</v>
      </c>
      <c r="S77" s="10">
        <f t="shared" si="4"/>
        <v>78</v>
      </c>
      <c r="T77" s="46">
        <f t="shared" si="5"/>
        <v>23261</v>
      </c>
      <c r="U77" s="11">
        <v>48</v>
      </c>
    </row>
    <row r="78" spans="1:21" ht="12.75">
      <c r="A78" s="2" t="s">
        <v>494</v>
      </c>
      <c r="B78" s="2" t="s">
        <v>117</v>
      </c>
      <c r="C78" s="46">
        <v>2007</v>
      </c>
      <c r="D78" s="47">
        <v>10</v>
      </c>
      <c r="E78" s="46">
        <v>5148</v>
      </c>
      <c r="F78" s="47">
        <v>7</v>
      </c>
      <c r="G78" s="46"/>
      <c r="H78" s="47">
        <v>13</v>
      </c>
      <c r="I78" s="46">
        <v>726</v>
      </c>
      <c r="J78" s="47">
        <v>12</v>
      </c>
      <c r="K78" s="46">
        <v>1582</v>
      </c>
      <c r="L78" s="47">
        <v>10</v>
      </c>
      <c r="M78" s="46">
        <v>3680</v>
      </c>
      <c r="N78" s="47">
        <v>4</v>
      </c>
      <c r="O78" s="46">
        <v>1775</v>
      </c>
      <c r="P78" s="47">
        <v>11</v>
      </c>
      <c r="Q78" s="46"/>
      <c r="R78" s="10">
        <v>13</v>
      </c>
      <c r="S78" s="10">
        <f t="shared" si="4"/>
        <v>80</v>
      </c>
      <c r="T78" s="46">
        <f t="shared" si="5"/>
        <v>14918</v>
      </c>
      <c r="U78" s="11">
        <v>49</v>
      </c>
    </row>
    <row r="79" spans="1:21" ht="12.75">
      <c r="A79" s="2" t="s">
        <v>592</v>
      </c>
      <c r="B79" s="2" t="s">
        <v>117</v>
      </c>
      <c r="C79" s="46"/>
      <c r="D79" s="47">
        <v>13</v>
      </c>
      <c r="E79" s="46"/>
      <c r="F79" s="47">
        <v>13</v>
      </c>
      <c r="G79" s="46">
        <v>1120</v>
      </c>
      <c r="H79" s="47">
        <v>7</v>
      </c>
      <c r="I79" s="46"/>
      <c r="J79" s="47">
        <v>13</v>
      </c>
      <c r="K79" s="46"/>
      <c r="L79" s="47">
        <v>13</v>
      </c>
      <c r="M79" s="46">
        <v>805</v>
      </c>
      <c r="N79" s="47">
        <v>11</v>
      </c>
      <c r="O79" s="46">
        <v>4200</v>
      </c>
      <c r="P79" s="47">
        <v>5</v>
      </c>
      <c r="Q79" s="46">
        <v>11699</v>
      </c>
      <c r="R79" s="10">
        <v>8</v>
      </c>
      <c r="S79" s="10">
        <f t="shared" si="4"/>
        <v>83</v>
      </c>
      <c r="T79" s="46">
        <f t="shared" si="5"/>
        <v>17824</v>
      </c>
      <c r="U79" s="11">
        <v>50</v>
      </c>
    </row>
    <row r="80" spans="1:21" ht="12.75">
      <c r="A80" s="2" t="s">
        <v>615</v>
      </c>
      <c r="B80" s="2" t="s">
        <v>119</v>
      </c>
      <c r="C80" s="46"/>
      <c r="D80" s="47">
        <v>13</v>
      </c>
      <c r="E80" s="46"/>
      <c r="F80" s="47">
        <v>13</v>
      </c>
      <c r="G80" s="46"/>
      <c r="H80" s="47">
        <v>13</v>
      </c>
      <c r="I80" s="46">
        <v>1395</v>
      </c>
      <c r="J80" s="47">
        <v>9</v>
      </c>
      <c r="K80" s="46">
        <v>1594</v>
      </c>
      <c r="L80" s="47">
        <v>11</v>
      </c>
      <c r="M80" s="46"/>
      <c r="N80" s="47">
        <v>13</v>
      </c>
      <c r="O80" s="46">
        <v>2200</v>
      </c>
      <c r="P80" s="47">
        <v>8</v>
      </c>
      <c r="Q80" s="46">
        <v>8796</v>
      </c>
      <c r="R80" s="10">
        <v>11</v>
      </c>
      <c r="S80" s="10">
        <f t="shared" si="4"/>
        <v>91</v>
      </c>
      <c r="T80" s="46">
        <f t="shared" si="5"/>
        <v>13985</v>
      </c>
      <c r="U80" s="11">
        <v>51</v>
      </c>
    </row>
    <row r="81" spans="1:21" ht="12.75">
      <c r="A81" s="2" t="s">
        <v>154</v>
      </c>
      <c r="B81" s="2" t="s">
        <v>138</v>
      </c>
      <c r="C81" s="46">
        <v>2889</v>
      </c>
      <c r="D81" s="47">
        <v>1</v>
      </c>
      <c r="E81" s="46"/>
      <c r="F81" s="47">
        <v>13</v>
      </c>
      <c r="G81" s="46"/>
      <c r="H81" s="47">
        <v>13</v>
      </c>
      <c r="I81" s="46"/>
      <c r="J81" s="47">
        <v>13</v>
      </c>
      <c r="K81" s="46"/>
      <c r="L81" s="47">
        <v>13</v>
      </c>
      <c r="M81" s="46"/>
      <c r="N81" s="47">
        <v>13</v>
      </c>
      <c r="O81" s="46"/>
      <c r="P81" s="47">
        <v>13</v>
      </c>
      <c r="Q81" s="46"/>
      <c r="R81" s="10">
        <v>13</v>
      </c>
      <c r="S81" s="10">
        <f t="shared" si="4"/>
        <v>92</v>
      </c>
      <c r="T81" s="46">
        <f t="shared" si="5"/>
        <v>2889</v>
      </c>
      <c r="U81" s="11">
        <v>52</v>
      </c>
    </row>
    <row r="82" spans="1:21" ht="12.75">
      <c r="A82" s="2" t="s">
        <v>612</v>
      </c>
      <c r="B82" s="2" t="s">
        <v>492</v>
      </c>
      <c r="C82" s="46"/>
      <c r="D82" s="47">
        <v>13</v>
      </c>
      <c r="E82" s="46"/>
      <c r="F82" s="47">
        <v>13</v>
      </c>
      <c r="G82" s="46"/>
      <c r="H82" s="47">
        <v>13</v>
      </c>
      <c r="I82" s="46">
        <v>1883</v>
      </c>
      <c r="J82" s="47">
        <v>5</v>
      </c>
      <c r="K82" s="46">
        <v>1466</v>
      </c>
      <c r="L82" s="47">
        <v>11</v>
      </c>
      <c r="M82" s="46"/>
      <c r="N82" s="47">
        <v>13</v>
      </c>
      <c r="O82" s="46"/>
      <c r="P82" s="47">
        <v>13</v>
      </c>
      <c r="Q82" s="46"/>
      <c r="R82" s="10">
        <v>13</v>
      </c>
      <c r="S82" s="10">
        <f t="shared" si="4"/>
        <v>94</v>
      </c>
      <c r="T82" s="46">
        <f t="shared" si="5"/>
        <v>3349</v>
      </c>
      <c r="U82" s="11">
        <v>53</v>
      </c>
    </row>
    <row r="83" spans="1:21" ht="12.75">
      <c r="A83" s="2" t="s">
        <v>155</v>
      </c>
      <c r="B83" s="2" t="s">
        <v>128</v>
      </c>
      <c r="C83" s="46">
        <v>1327</v>
      </c>
      <c r="D83" s="47">
        <v>7</v>
      </c>
      <c r="E83" s="46"/>
      <c r="F83" s="47">
        <v>13</v>
      </c>
      <c r="G83" s="46">
        <v>860</v>
      </c>
      <c r="H83" s="47">
        <v>9</v>
      </c>
      <c r="I83" s="46"/>
      <c r="J83" s="47">
        <v>13</v>
      </c>
      <c r="K83" s="46"/>
      <c r="L83" s="47">
        <v>13</v>
      </c>
      <c r="M83" s="46"/>
      <c r="N83" s="47">
        <v>13</v>
      </c>
      <c r="O83" s="46"/>
      <c r="P83" s="47">
        <v>13</v>
      </c>
      <c r="Q83" s="46"/>
      <c r="R83" s="10">
        <v>13</v>
      </c>
      <c r="S83" s="10">
        <f t="shared" si="4"/>
        <v>94</v>
      </c>
      <c r="T83" s="46">
        <f t="shared" si="5"/>
        <v>2187</v>
      </c>
      <c r="U83" s="11">
        <v>54</v>
      </c>
    </row>
    <row r="84" spans="1:21" ht="12.75">
      <c r="A84" s="2" t="s">
        <v>499</v>
      </c>
      <c r="B84" s="2" t="s">
        <v>121</v>
      </c>
      <c r="C84" s="46">
        <v>964</v>
      </c>
      <c r="D84" s="47">
        <v>10</v>
      </c>
      <c r="E84" s="46">
        <v>4664</v>
      </c>
      <c r="F84" s="47">
        <v>10</v>
      </c>
      <c r="G84" s="46"/>
      <c r="H84" s="47">
        <v>13</v>
      </c>
      <c r="I84" s="46"/>
      <c r="J84" s="47">
        <v>13</v>
      </c>
      <c r="K84" s="46"/>
      <c r="L84" s="47">
        <v>13</v>
      </c>
      <c r="M84" s="46"/>
      <c r="N84" s="47">
        <v>13</v>
      </c>
      <c r="O84" s="46"/>
      <c r="P84" s="47">
        <v>13</v>
      </c>
      <c r="Q84" s="46"/>
      <c r="R84" s="10">
        <v>13</v>
      </c>
      <c r="S84" s="10">
        <f t="shared" si="4"/>
        <v>98</v>
      </c>
      <c r="T84" s="46">
        <f t="shared" si="5"/>
        <v>5628</v>
      </c>
      <c r="U84" s="11">
        <v>55</v>
      </c>
    </row>
    <row r="85" spans="1:21" ht="12.75">
      <c r="A85" s="2" t="s">
        <v>593</v>
      </c>
      <c r="B85" s="2" t="s">
        <v>110</v>
      </c>
      <c r="C85" s="46"/>
      <c r="D85" s="47">
        <v>13</v>
      </c>
      <c r="E85" s="46"/>
      <c r="F85" s="47">
        <v>13</v>
      </c>
      <c r="G85" s="46">
        <v>1067</v>
      </c>
      <c r="H85" s="47">
        <v>8</v>
      </c>
      <c r="I85" s="46"/>
      <c r="J85" s="47">
        <v>13</v>
      </c>
      <c r="K85" s="46"/>
      <c r="L85" s="47">
        <v>13</v>
      </c>
      <c r="M85" s="46"/>
      <c r="N85" s="47">
        <v>13</v>
      </c>
      <c r="O85" s="46"/>
      <c r="P85" s="47">
        <v>13</v>
      </c>
      <c r="Q85" s="46"/>
      <c r="R85" s="10">
        <v>13</v>
      </c>
      <c r="S85" s="10">
        <f t="shared" si="4"/>
        <v>99</v>
      </c>
      <c r="T85" s="46">
        <f t="shared" si="5"/>
        <v>1067</v>
      </c>
      <c r="U85" s="11">
        <v>56</v>
      </c>
    </row>
    <row r="86" spans="1:21" ht="12.75">
      <c r="A86" s="2" t="s">
        <v>140</v>
      </c>
      <c r="B86" s="2" t="s">
        <v>119</v>
      </c>
      <c r="C86" s="46">
        <v>1522</v>
      </c>
      <c r="D86" s="47">
        <v>12</v>
      </c>
      <c r="E86" s="46">
        <v>4436</v>
      </c>
      <c r="F86" s="47">
        <v>10</v>
      </c>
      <c r="G86" s="46"/>
      <c r="H86" s="47">
        <v>13</v>
      </c>
      <c r="I86" s="46"/>
      <c r="J86" s="47">
        <v>13</v>
      </c>
      <c r="K86" s="46"/>
      <c r="L86" s="47">
        <v>13</v>
      </c>
      <c r="M86" s="46"/>
      <c r="N86" s="47">
        <v>13</v>
      </c>
      <c r="O86" s="46"/>
      <c r="P86" s="47">
        <v>13</v>
      </c>
      <c r="Q86" s="46"/>
      <c r="R86" s="10">
        <v>13</v>
      </c>
      <c r="S86" s="10">
        <f t="shared" si="4"/>
        <v>100</v>
      </c>
      <c r="T86" s="46">
        <f t="shared" si="5"/>
        <v>5958</v>
      </c>
      <c r="U86" s="11">
        <v>57</v>
      </c>
    </row>
    <row r="87" spans="1:21" ht="12.75">
      <c r="A87" s="2" t="s">
        <v>614</v>
      </c>
      <c r="B87" s="2" t="s">
        <v>500</v>
      </c>
      <c r="C87" s="46"/>
      <c r="D87" s="47">
        <v>13</v>
      </c>
      <c r="E87" s="46">
        <v>4327</v>
      </c>
      <c r="F87" s="47">
        <v>11</v>
      </c>
      <c r="G87" s="46"/>
      <c r="H87" s="47">
        <v>13</v>
      </c>
      <c r="I87" s="46"/>
      <c r="J87" s="47">
        <v>13</v>
      </c>
      <c r="K87" s="46">
        <v>773</v>
      </c>
      <c r="L87" s="47">
        <v>12</v>
      </c>
      <c r="M87" s="46"/>
      <c r="N87" s="47">
        <v>13</v>
      </c>
      <c r="O87" s="46"/>
      <c r="P87" s="47">
        <v>13</v>
      </c>
      <c r="Q87" s="46"/>
      <c r="R87" s="10">
        <v>13</v>
      </c>
      <c r="S87" s="10">
        <f t="shared" si="4"/>
        <v>101</v>
      </c>
      <c r="T87" s="46">
        <f t="shared" si="5"/>
        <v>5100</v>
      </c>
      <c r="U87" s="11">
        <v>58</v>
      </c>
    </row>
    <row r="88" spans="1:21" ht="12.75">
      <c r="A88" s="2" t="s">
        <v>632</v>
      </c>
      <c r="B88" s="2" t="s">
        <v>487</v>
      </c>
      <c r="C88" s="46"/>
      <c r="D88" s="47">
        <v>13</v>
      </c>
      <c r="E88" s="46"/>
      <c r="F88" s="47">
        <v>13</v>
      </c>
      <c r="G88" s="46"/>
      <c r="H88" s="47">
        <v>13</v>
      </c>
      <c r="I88" s="46"/>
      <c r="J88" s="47">
        <v>13</v>
      </c>
      <c r="K88" s="46"/>
      <c r="L88" s="47">
        <v>13</v>
      </c>
      <c r="M88" s="46">
        <v>1285</v>
      </c>
      <c r="N88" s="47">
        <v>10</v>
      </c>
      <c r="O88" s="46"/>
      <c r="P88" s="47">
        <v>13</v>
      </c>
      <c r="Q88" s="46"/>
      <c r="R88" s="10">
        <v>13</v>
      </c>
      <c r="S88" s="10">
        <f t="shared" si="4"/>
        <v>101</v>
      </c>
      <c r="T88" s="46">
        <f t="shared" si="5"/>
        <v>1285</v>
      </c>
      <c r="U88" s="11">
        <v>59</v>
      </c>
    </row>
    <row r="89" spans="1:21" ht="12.75">
      <c r="A89" s="2" t="s">
        <v>120</v>
      </c>
      <c r="B89" s="2" t="s">
        <v>121</v>
      </c>
      <c r="C89" s="46">
        <v>1317</v>
      </c>
      <c r="D89" s="47">
        <v>11</v>
      </c>
      <c r="E89" s="46"/>
      <c r="F89" s="47">
        <v>13</v>
      </c>
      <c r="G89" s="46"/>
      <c r="H89" s="47">
        <v>13</v>
      </c>
      <c r="I89" s="46"/>
      <c r="J89" s="47">
        <v>13</v>
      </c>
      <c r="K89" s="46"/>
      <c r="L89" s="47">
        <v>13</v>
      </c>
      <c r="M89" s="46"/>
      <c r="N89" s="47">
        <v>13</v>
      </c>
      <c r="O89" s="46"/>
      <c r="P89" s="47">
        <v>13</v>
      </c>
      <c r="Q89" s="46"/>
      <c r="R89" s="10">
        <v>13</v>
      </c>
      <c r="S89" s="10">
        <f t="shared" si="4"/>
        <v>102</v>
      </c>
      <c r="T89" s="46">
        <f t="shared" si="5"/>
        <v>1317</v>
      </c>
      <c r="U89" s="11">
        <v>60</v>
      </c>
    </row>
    <row r="90" spans="1:21" ht="12.75">
      <c r="A90" s="2" t="s">
        <v>627</v>
      </c>
      <c r="B90" s="2" t="s">
        <v>487</v>
      </c>
      <c r="C90" s="46"/>
      <c r="D90" s="47">
        <v>13</v>
      </c>
      <c r="E90" s="46">
        <v>3020</v>
      </c>
      <c r="F90" s="47">
        <v>12</v>
      </c>
      <c r="G90" s="46"/>
      <c r="H90" s="47">
        <v>13</v>
      </c>
      <c r="I90" s="46"/>
      <c r="J90" s="47">
        <v>13</v>
      </c>
      <c r="K90" s="46"/>
      <c r="L90" s="47">
        <v>13</v>
      </c>
      <c r="M90" s="46"/>
      <c r="N90" s="47">
        <v>13</v>
      </c>
      <c r="O90" s="46"/>
      <c r="P90" s="47">
        <v>13</v>
      </c>
      <c r="Q90" s="46"/>
      <c r="R90" s="10">
        <v>13</v>
      </c>
      <c r="S90" s="10">
        <f t="shared" si="4"/>
        <v>103</v>
      </c>
      <c r="T90" s="46">
        <f t="shared" si="5"/>
        <v>3020</v>
      </c>
      <c r="U90" s="11">
        <v>61</v>
      </c>
    </row>
    <row r="91" spans="1:2" ht="12.75">
      <c r="A91" t="s">
        <v>3</v>
      </c>
      <c r="B91" t="s">
        <v>3</v>
      </c>
    </row>
    <row r="94" spans="1:2" ht="12.75">
      <c r="A94" t="s">
        <v>3</v>
      </c>
      <c r="B94" t="s">
        <v>3</v>
      </c>
    </row>
    <row r="95" ht="12.75">
      <c r="A95" t="s">
        <v>158</v>
      </c>
    </row>
    <row r="96" spans="1:4" ht="12.75">
      <c r="A96" t="s">
        <v>3</v>
      </c>
      <c r="D96" t="s">
        <v>3</v>
      </c>
    </row>
    <row r="97" spans="1:23" ht="12.75">
      <c r="A97" s="20" t="s">
        <v>3</v>
      </c>
      <c r="B97" s="20"/>
      <c r="C97" s="20" t="s">
        <v>159</v>
      </c>
      <c r="D97" s="20"/>
      <c r="E97" s="20" t="s">
        <v>448</v>
      </c>
      <c r="F97" s="20"/>
      <c r="G97" s="20" t="s">
        <v>371</v>
      </c>
      <c r="H97" s="20"/>
      <c r="I97" s="20" t="s">
        <v>265</v>
      </c>
      <c r="J97" s="20"/>
      <c r="K97" s="20" t="s">
        <v>265</v>
      </c>
      <c r="L97" s="20"/>
      <c r="M97" s="20" t="s">
        <v>449</v>
      </c>
      <c r="N97" s="20"/>
      <c r="O97" s="20" t="s">
        <v>449</v>
      </c>
      <c r="P97" s="20"/>
      <c r="Q97" s="20" t="s">
        <v>449</v>
      </c>
      <c r="R97" s="21"/>
      <c r="S97" s="22" t="s">
        <v>3</v>
      </c>
      <c r="T97" s="23"/>
      <c r="U97" s="24"/>
      <c r="V97" s="25"/>
      <c r="W97" s="25"/>
    </row>
    <row r="98" spans="1:23" ht="12.75">
      <c r="A98" s="20" t="s">
        <v>91</v>
      </c>
      <c r="B98" s="20" t="s">
        <v>6</v>
      </c>
      <c r="C98" s="2" t="s">
        <v>423</v>
      </c>
      <c r="D98" s="2"/>
      <c r="E98" s="2" t="s">
        <v>625</v>
      </c>
      <c r="F98" s="2"/>
      <c r="G98" s="2" t="s">
        <v>426</v>
      </c>
      <c r="H98" s="2"/>
      <c r="I98" s="2" t="s">
        <v>428</v>
      </c>
      <c r="J98" s="2"/>
      <c r="K98" s="2" t="s">
        <v>429</v>
      </c>
      <c r="L98" s="2"/>
      <c r="M98" s="2" t="s">
        <v>430</v>
      </c>
      <c r="N98" s="2"/>
      <c r="O98" s="2" t="s">
        <v>431</v>
      </c>
      <c r="P98" s="2"/>
      <c r="Q98" s="2" t="s">
        <v>433</v>
      </c>
      <c r="R98" s="3"/>
      <c r="S98" s="26" t="s">
        <v>7</v>
      </c>
      <c r="T98" s="27"/>
      <c r="U98" s="24"/>
      <c r="V98" s="25"/>
      <c r="W98" s="25"/>
    </row>
    <row r="99" spans="1:23" ht="12.75">
      <c r="A99" s="28"/>
      <c r="B99" s="28"/>
      <c r="C99" s="28" t="s">
        <v>8</v>
      </c>
      <c r="D99" s="28" t="s">
        <v>9</v>
      </c>
      <c r="E99" s="28" t="s">
        <v>8</v>
      </c>
      <c r="F99" s="28" t="s">
        <v>9</v>
      </c>
      <c r="G99" s="28" t="s">
        <v>8</v>
      </c>
      <c r="H99" s="28" t="s">
        <v>9</v>
      </c>
      <c r="I99" s="28" t="s">
        <v>8</v>
      </c>
      <c r="J99" s="28" t="s">
        <v>9</v>
      </c>
      <c r="K99" s="28" t="s">
        <v>8</v>
      </c>
      <c r="L99" s="28" t="s">
        <v>9</v>
      </c>
      <c r="M99" s="28" t="s">
        <v>8</v>
      </c>
      <c r="N99" s="28" t="s">
        <v>9</v>
      </c>
      <c r="O99" s="28" t="s">
        <v>8</v>
      </c>
      <c r="P99" s="28" t="s">
        <v>9</v>
      </c>
      <c r="Q99" s="28" t="s">
        <v>8</v>
      </c>
      <c r="R99" s="28" t="s">
        <v>9</v>
      </c>
      <c r="S99" s="29" t="s">
        <v>10</v>
      </c>
      <c r="T99" s="29" t="s">
        <v>11</v>
      </c>
      <c r="U99" s="28" t="s">
        <v>12</v>
      </c>
      <c r="V99" t="s">
        <v>3</v>
      </c>
      <c r="W99" t="s">
        <v>3</v>
      </c>
    </row>
    <row r="100" spans="1:21" ht="12.75">
      <c r="A100" s="28"/>
      <c r="B100" s="28" t="s">
        <v>3</v>
      </c>
      <c r="C100" s="28"/>
      <c r="D100" s="28"/>
      <c r="E100" s="2" t="s">
        <v>564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2.75">
      <c r="A101" s="20" t="s">
        <v>165</v>
      </c>
      <c r="B101" s="20" t="s">
        <v>160</v>
      </c>
      <c r="C101" s="48">
        <v>5138</v>
      </c>
      <c r="D101" s="18">
        <v>14</v>
      </c>
      <c r="E101" s="48">
        <v>10034</v>
      </c>
      <c r="F101" s="18">
        <v>11.5</v>
      </c>
      <c r="G101" s="48">
        <v>5982</v>
      </c>
      <c r="H101" s="18">
        <v>18</v>
      </c>
      <c r="I101" s="48">
        <v>8480</v>
      </c>
      <c r="J101" s="18">
        <v>27</v>
      </c>
      <c r="K101" s="48">
        <v>10600</v>
      </c>
      <c r="L101" s="18">
        <v>15</v>
      </c>
      <c r="M101" s="48">
        <v>9446</v>
      </c>
      <c r="N101" s="18">
        <v>25</v>
      </c>
      <c r="O101" s="48">
        <v>13380</v>
      </c>
      <c r="P101" s="18">
        <v>23</v>
      </c>
      <c r="Q101" s="48">
        <v>11325</v>
      </c>
      <c r="R101" s="18">
        <v>20</v>
      </c>
      <c r="S101" s="18">
        <f aca="true" t="shared" si="6" ref="S101:S112">+D101+F101+H101+J101+L101+N101+P101+R101</f>
        <v>153.5</v>
      </c>
      <c r="T101" s="48">
        <f aca="true" t="shared" si="7" ref="T101:T112">+C101+E101+G101+I101+K101+M101+O101+Q101</f>
        <v>74385</v>
      </c>
      <c r="U101" s="11">
        <v>1</v>
      </c>
    </row>
    <row r="102" spans="1:21" ht="12.75">
      <c r="A102" s="20" t="s">
        <v>163</v>
      </c>
      <c r="B102" s="20" t="s">
        <v>164</v>
      </c>
      <c r="C102" s="48">
        <v>3101</v>
      </c>
      <c r="D102" s="18">
        <v>19</v>
      </c>
      <c r="E102" s="48">
        <v>9361</v>
      </c>
      <c r="F102" s="18">
        <v>22</v>
      </c>
      <c r="G102" s="48">
        <v>4950</v>
      </c>
      <c r="H102" s="18">
        <v>26</v>
      </c>
      <c r="I102" s="48">
        <v>9938</v>
      </c>
      <c r="J102" s="18">
        <v>27</v>
      </c>
      <c r="K102" s="48">
        <v>7102</v>
      </c>
      <c r="L102" s="18">
        <v>21</v>
      </c>
      <c r="M102" s="48">
        <v>20713</v>
      </c>
      <c r="N102" s="18">
        <v>16</v>
      </c>
      <c r="O102" s="48">
        <v>25872</v>
      </c>
      <c r="P102" s="18">
        <v>9</v>
      </c>
      <c r="Q102" s="48">
        <v>20771</v>
      </c>
      <c r="R102" s="18">
        <v>19</v>
      </c>
      <c r="S102" s="18">
        <f t="shared" si="6"/>
        <v>159</v>
      </c>
      <c r="T102" s="48">
        <f t="shared" si="7"/>
        <v>101808</v>
      </c>
      <c r="U102" s="11">
        <v>2</v>
      </c>
    </row>
    <row r="103" spans="1:21" ht="12.75">
      <c r="A103" s="20" t="s">
        <v>174</v>
      </c>
      <c r="B103" s="20" t="s">
        <v>174</v>
      </c>
      <c r="C103" s="48">
        <v>4441</v>
      </c>
      <c r="D103" s="18">
        <v>13</v>
      </c>
      <c r="E103" s="48">
        <v>5665</v>
      </c>
      <c r="F103" s="53">
        <v>33</v>
      </c>
      <c r="G103" s="48">
        <v>6208</v>
      </c>
      <c r="H103" s="18">
        <v>11</v>
      </c>
      <c r="I103" s="48">
        <v>15101</v>
      </c>
      <c r="J103" s="18">
        <v>25</v>
      </c>
      <c r="K103" s="48">
        <v>5214</v>
      </c>
      <c r="L103" s="18">
        <v>22</v>
      </c>
      <c r="M103" s="48">
        <v>11539</v>
      </c>
      <c r="N103" s="18">
        <v>29</v>
      </c>
      <c r="O103" s="48">
        <v>7918</v>
      </c>
      <c r="P103" s="18">
        <v>33</v>
      </c>
      <c r="Q103" s="48">
        <v>11198</v>
      </c>
      <c r="R103" s="18">
        <v>22</v>
      </c>
      <c r="S103" s="18">
        <f t="shared" si="6"/>
        <v>188</v>
      </c>
      <c r="T103" s="48">
        <f t="shared" si="7"/>
        <v>67284</v>
      </c>
      <c r="U103" s="11">
        <v>3</v>
      </c>
    </row>
    <row r="104" spans="1:21" ht="12.75">
      <c r="A104" s="20" t="s">
        <v>567</v>
      </c>
      <c r="B104" s="20" t="s">
        <v>168</v>
      </c>
      <c r="C104" s="48">
        <v>2721</v>
      </c>
      <c r="D104" s="18">
        <v>24</v>
      </c>
      <c r="E104" s="48">
        <v>2715</v>
      </c>
      <c r="F104" s="18">
        <v>44</v>
      </c>
      <c r="G104" s="48">
        <v>5283</v>
      </c>
      <c r="H104" s="18">
        <v>21</v>
      </c>
      <c r="I104" s="48">
        <v>15287</v>
      </c>
      <c r="J104" s="18">
        <v>16</v>
      </c>
      <c r="K104" s="48">
        <v>8785</v>
      </c>
      <c r="L104" s="18">
        <v>27</v>
      </c>
      <c r="M104" s="48">
        <v>16462</v>
      </c>
      <c r="N104" s="18">
        <v>17</v>
      </c>
      <c r="O104" s="48">
        <v>20753</v>
      </c>
      <c r="P104" s="18">
        <v>15</v>
      </c>
      <c r="Q104" s="48">
        <v>7209</v>
      </c>
      <c r="R104" s="18">
        <v>33</v>
      </c>
      <c r="S104" s="18">
        <f t="shared" si="6"/>
        <v>197</v>
      </c>
      <c r="T104" s="48">
        <f t="shared" si="7"/>
        <v>79215</v>
      </c>
      <c r="U104" s="11">
        <v>4</v>
      </c>
    </row>
    <row r="105" spans="1:21" ht="12.75">
      <c r="A105" s="20" t="s">
        <v>171</v>
      </c>
      <c r="B105" s="20" t="s">
        <v>172</v>
      </c>
      <c r="C105" s="48">
        <v>2575</v>
      </c>
      <c r="D105" s="18">
        <v>31</v>
      </c>
      <c r="E105" s="48">
        <v>5941</v>
      </c>
      <c r="F105" s="18">
        <v>25</v>
      </c>
      <c r="G105" s="48">
        <v>4049</v>
      </c>
      <c r="H105" s="18">
        <v>32</v>
      </c>
      <c r="I105" s="48">
        <v>8587</v>
      </c>
      <c r="J105" s="18">
        <v>30</v>
      </c>
      <c r="K105" s="48">
        <v>11794</v>
      </c>
      <c r="L105" s="18">
        <v>26</v>
      </c>
      <c r="M105" s="48">
        <v>9511</v>
      </c>
      <c r="N105" s="18">
        <v>26</v>
      </c>
      <c r="O105" s="48">
        <v>17010</v>
      </c>
      <c r="P105" s="18">
        <v>16</v>
      </c>
      <c r="Q105" s="48">
        <v>14197</v>
      </c>
      <c r="R105" s="18">
        <v>15</v>
      </c>
      <c r="S105" s="18">
        <f t="shared" si="6"/>
        <v>201</v>
      </c>
      <c r="T105" s="48">
        <f t="shared" si="7"/>
        <v>73664</v>
      </c>
      <c r="U105" s="11">
        <v>5</v>
      </c>
    </row>
    <row r="106" spans="1:21" ht="12.75">
      <c r="A106" s="20" t="s">
        <v>169</v>
      </c>
      <c r="B106" s="20" t="s">
        <v>22</v>
      </c>
      <c r="C106" s="48">
        <v>2266</v>
      </c>
      <c r="D106" s="18">
        <v>29</v>
      </c>
      <c r="E106" s="48">
        <v>6918</v>
      </c>
      <c r="F106" s="18">
        <v>29</v>
      </c>
      <c r="G106" s="48">
        <v>11087</v>
      </c>
      <c r="H106" s="18">
        <v>21</v>
      </c>
      <c r="I106" s="48">
        <v>22013</v>
      </c>
      <c r="J106" s="18">
        <v>19</v>
      </c>
      <c r="K106" s="48">
        <v>6904</v>
      </c>
      <c r="L106" s="18">
        <v>26</v>
      </c>
      <c r="M106" s="48">
        <v>7557</v>
      </c>
      <c r="N106" s="18">
        <v>28</v>
      </c>
      <c r="O106" s="48">
        <v>14136</v>
      </c>
      <c r="P106" s="18">
        <v>24</v>
      </c>
      <c r="Q106" s="48">
        <v>9226</v>
      </c>
      <c r="R106" s="18">
        <v>26</v>
      </c>
      <c r="S106" s="18">
        <f t="shared" si="6"/>
        <v>202</v>
      </c>
      <c r="T106" s="48">
        <f t="shared" si="7"/>
        <v>80107</v>
      </c>
      <c r="U106" s="11">
        <v>6</v>
      </c>
    </row>
    <row r="107" spans="1:21" ht="12.75">
      <c r="A107" s="20" t="s">
        <v>264</v>
      </c>
      <c r="B107" s="20" t="s">
        <v>265</v>
      </c>
      <c r="C107" s="48">
        <v>2444</v>
      </c>
      <c r="D107" s="18">
        <v>27</v>
      </c>
      <c r="E107" s="48">
        <v>5635</v>
      </c>
      <c r="F107" s="18">
        <v>36</v>
      </c>
      <c r="G107" s="48">
        <v>6996</v>
      </c>
      <c r="H107" s="18">
        <v>14</v>
      </c>
      <c r="I107" s="48">
        <v>8885</v>
      </c>
      <c r="J107" s="18">
        <v>26</v>
      </c>
      <c r="K107" s="48">
        <v>30490</v>
      </c>
      <c r="L107" s="18">
        <v>28</v>
      </c>
      <c r="M107" s="48">
        <v>10475</v>
      </c>
      <c r="N107" s="18">
        <v>22</v>
      </c>
      <c r="O107" s="48">
        <v>5584</v>
      </c>
      <c r="P107" s="18">
        <v>38</v>
      </c>
      <c r="Q107" s="48">
        <v>11872</v>
      </c>
      <c r="R107" s="18">
        <v>23</v>
      </c>
      <c r="S107" s="18">
        <f t="shared" si="6"/>
        <v>214</v>
      </c>
      <c r="T107" s="48">
        <f t="shared" si="7"/>
        <v>82381</v>
      </c>
      <c r="U107" s="11">
        <v>7</v>
      </c>
    </row>
    <row r="108" spans="1:21" ht="12.75">
      <c r="A108" s="20" t="s">
        <v>223</v>
      </c>
      <c r="B108" s="20" t="s">
        <v>266</v>
      </c>
      <c r="C108" s="48">
        <v>2529</v>
      </c>
      <c r="D108" s="18">
        <v>31</v>
      </c>
      <c r="E108" s="48">
        <v>8815</v>
      </c>
      <c r="F108" s="18">
        <v>26</v>
      </c>
      <c r="G108" s="48">
        <v>4033</v>
      </c>
      <c r="H108" s="18">
        <v>30.5</v>
      </c>
      <c r="I108" s="48">
        <v>6472</v>
      </c>
      <c r="J108" s="18">
        <v>36</v>
      </c>
      <c r="K108" s="48">
        <v>6307</v>
      </c>
      <c r="L108" s="18">
        <v>21</v>
      </c>
      <c r="M108" s="48">
        <v>12923</v>
      </c>
      <c r="N108" s="18">
        <v>23</v>
      </c>
      <c r="O108" s="48">
        <v>8028</v>
      </c>
      <c r="P108" s="18">
        <v>26</v>
      </c>
      <c r="Q108" s="48">
        <v>10331</v>
      </c>
      <c r="R108" s="18">
        <v>22</v>
      </c>
      <c r="S108" s="18">
        <f t="shared" si="6"/>
        <v>215.5</v>
      </c>
      <c r="T108" s="48">
        <f t="shared" si="7"/>
        <v>59438</v>
      </c>
      <c r="U108" s="11">
        <v>8</v>
      </c>
    </row>
    <row r="109" spans="1:21" ht="12.75">
      <c r="A109" s="20" t="s">
        <v>173</v>
      </c>
      <c r="B109" s="20" t="s">
        <v>22</v>
      </c>
      <c r="C109" s="48">
        <v>3596</v>
      </c>
      <c r="D109" s="18">
        <v>19</v>
      </c>
      <c r="E109" s="48">
        <v>4728</v>
      </c>
      <c r="F109" s="18">
        <v>30</v>
      </c>
      <c r="G109" s="48">
        <v>3262</v>
      </c>
      <c r="H109" s="18">
        <v>33</v>
      </c>
      <c r="I109" s="48">
        <v>15414</v>
      </c>
      <c r="J109" s="18">
        <v>26</v>
      </c>
      <c r="K109" s="48">
        <v>16745</v>
      </c>
      <c r="L109" s="18">
        <v>18</v>
      </c>
      <c r="M109" s="48">
        <v>6244</v>
      </c>
      <c r="N109" s="18">
        <v>34</v>
      </c>
      <c r="O109" s="48">
        <v>3453</v>
      </c>
      <c r="P109" s="18">
        <v>37</v>
      </c>
      <c r="Q109" s="48">
        <v>7029</v>
      </c>
      <c r="R109" s="18">
        <v>32</v>
      </c>
      <c r="S109" s="18">
        <f t="shared" si="6"/>
        <v>229</v>
      </c>
      <c r="T109" s="48">
        <f t="shared" si="7"/>
        <v>60471</v>
      </c>
      <c r="U109" s="11">
        <v>9</v>
      </c>
    </row>
    <row r="110" spans="1:21" ht="12.75">
      <c r="A110" s="20" t="s">
        <v>569</v>
      </c>
      <c r="B110" s="20" t="s">
        <v>170</v>
      </c>
      <c r="C110" s="48">
        <v>1109</v>
      </c>
      <c r="D110" s="18">
        <v>42</v>
      </c>
      <c r="E110" s="48">
        <v>4193</v>
      </c>
      <c r="F110" s="18">
        <v>27</v>
      </c>
      <c r="G110" s="48">
        <v>4311</v>
      </c>
      <c r="H110" s="18">
        <v>30</v>
      </c>
      <c r="I110" s="48">
        <v>9276</v>
      </c>
      <c r="J110" s="18">
        <v>31</v>
      </c>
      <c r="K110" s="48">
        <v>6944</v>
      </c>
      <c r="L110" s="18">
        <v>25</v>
      </c>
      <c r="M110" s="48">
        <v>12555</v>
      </c>
      <c r="N110" s="18">
        <v>19</v>
      </c>
      <c r="O110" s="48">
        <v>16009</v>
      </c>
      <c r="P110" s="18">
        <v>21</v>
      </c>
      <c r="Q110" s="48">
        <v>4231</v>
      </c>
      <c r="R110" s="18">
        <v>39</v>
      </c>
      <c r="S110" s="18">
        <f t="shared" si="6"/>
        <v>234</v>
      </c>
      <c r="T110" s="48">
        <f t="shared" si="7"/>
        <v>58628</v>
      </c>
      <c r="U110" s="11">
        <v>10</v>
      </c>
    </row>
    <row r="111" spans="1:21" ht="12.75">
      <c r="A111" s="20" t="s">
        <v>166</v>
      </c>
      <c r="B111" s="20" t="s">
        <v>166</v>
      </c>
      <c r="C111" s="48">
        <v>2160</v>
      </c>
      <c r="D111" s="18">
        <v>31</v>
      </c>
      <c r="E111" s="48">
        <v>13089</v>
      </c>
      <c r="F111" s="18">
        <v>16.5</v>
      </c>
      <c r="G111" s="48">
        <v>2894</v>
      </c>
      <c r="H111" s="18">
        <v>39</v>
      </c>
      <c r="I111" s="48">
        <v>8302</v>
      </c>
      <c r="J111" s="18">
        <v>31</v>
      </c>
      <c r="K111" s="48">
        <v>2966</v>
      </c>
      <c r="L111" s="18">
        <v>39</v>
      </c>
      <c r="M111" s="48">
        <v>7508</v>
      </c>
      <c r="N111" s="18">
        <v>32</v>
      </c>
      <c r="O111" s="48">
        <v>9723</v>
      </c>
      <c r="P111" s="18">
        <v>30</v>
      </c>
      <c r="Q111" s="48">
        <v>9728</v>
      </c>
      <c r="R111" s="18">
        <v>25</v>
      </c>
      <c r="S111" s="18">
        <f t="shared" si="6"/>
        <v>243.5</v>
      </c>
      <c r="T111" s="48">
        <f t="shared" si="7"/>
        <v>56370</v>
      </c>
      <c r="U111" s="11">
        <v>11</v>
      </c>
    </row>
    <row r="112" spans="1:21" ht="12.75">
      <c r="A112" s="20" t="s">
        <v>306</v>
      </c>
      <c r="B112" s="20" t="s">
        <v>307</v>
      </c>
      <c r="C112" s="48">
        <v>2181</v>
      </c>
      <c r="D112" s="18">
        <v>33</v>
      </c>
      <c r="E112" s="48">
        <v>11118</v>
      </c>
      <c r="F112" s="18">
        <v>12</v>
      </c>
      <c r="G112" s="48">
        <v>2968</v>
      </c>
      <c r="H112" s="18">
        <v>36.5</v>
      </c>
      <c r="I112" s="48">
        <v>20539</v>
      </c>
      <c r="J112" s="18">
        <v>18</v>
      </c>
      <c r="K112" s="48">
        <v>2408</v>
      </c>
      <c r="L112" s="18">
        <v>44</v>
      </c>
      <c r="M112" s="48">
        <v>4364</v>
      </c>
      <c r="N112" s="18">
        <v>41</v>
      </c>
      <c r="O112" s="48">
        <v>4981</v>
      </c>
      <c r="P112" s="18">
        <v>40</v>
      </c>
      <c r="Q112" s="48">
        <v>5652</v>
      </c>
      <c r="R112" s="18">
        <v>36</v>
      </c>
      <c r="S112" s="18">
        <f t="shared" si="6"/>
        <v>260.5</v>
      </c>
      <c r="T112" s="48">
        <f t="shared" si="7"/>
        <v>54211</v>
      </c>
      <c r="U112" s="11">
        <v>12</v>
      </c>
    </row>
    <row r="116" ht="12.75">
      <c r="A116" t="s">
        <v>175</v>
      </c>
    </row>
    <row r="117" ht="12.75">
      <c r="A117" t="s">
        <v>3</v>
      </c>
    </row>
    <row r="118" spans="1:23" ht="12.75">
      <c r="A118" s="20" t="s">
        <v>3</v>
      </c>
      <c r="B118" s="20"/>
      <c r="C118" s="20" t="s">
        <v>159</v>
      </c>
      <c r="D118" s="20"/>
      <c r="E118" s="20" t="s">
        <v>448</v>
      </c>
      <c r="F118" s="20"/>
      <c r="G118" s="20" t="s">
        <v>371</v>
      </c>
      <c r="H118" s="20"/>
      <c r="I118" s="20" t="s">
        <v>265</v>
      </c>
      <c r="J118" s="20"/>
      <c r="K118" s="20" t="s">
        <v>265</v>
      </c>
      <c r="L118" s="20"/>
      <c r="M118" s="20" t="s">
        <v>449</v>
      </c>
      <c r="N118" s="20"/>
      <c r="O118" s="20" t="s">
        <v>449</v>
      </c>
      <c r="P118" s="20"/>
      <c r="Q118" s="20" t="s">
        <v>449</v>
      </c>
      <c r="R118" s="21"/>
      <c r="S118" s="22" t="s">
        <v>3</v>
      </c>
      <c r="T118" s="23"/>
      <c r="U118" s="24"/>
      <c r="V118" s="25"/>
      <c r="W118" s="25"/>
    </row>
    <row r="119" spans="1:23" ht="12.75">
      <c r="A119" s="20" t="s">
        <v>107</v>
      </c>
      <c r="B119" s="20"/>
      <c r="C119" s="2" t="s">
        <v>423</v>
      </c>
      <c r="D119" s="2"/>
      <c r="E119" s="2" t="s">
        <v>625</v>
      </c>
      <c r="F119" s="2"/>
      <c r="G119" s="2" t="s">
        <v>426</v>
      </c>
      <c r="H119" s="2"/>
      <c r="I119" s="2" t="s">
        <v>428</v>
      </c>
      <c r="J119" s="2"/>
      <c r="K119" s="2" t="s">
        <v>429</v>
      </c>
      <c r="L119" s="2"/>
      <c r="M119" s="2" t="s">
        <v>430</v>
      </c>
      <c r="N119" s="2"/>
      <c r="O119" s="2" t="s">
        <v>431</v>
      </c>
      <c r="P119" s="2"/>
      <c r="Q119" s="2" t="s">
        <v>433</v>
      </c>
      <c r="R119" s="3"/>
      <c r="S119" s="26" t="s">
        <v>7</v>
      </c>
      <c r="T119" s="27"/>
      <c r="U119" s="24"/>
      <c r="V119" s="25"/>
      <c r="W119" s="25"/>
    </row>
    <row r="120" spans="1:23" ht="12.75">
      <c r="A120" s="28"/>
      <c r="B120" s="28"/>
      <c r="C120" s="28" t="s">
        <v>8</v>
      </c>
      <c r="D120" s="28" t="s">
        <v>9</v>
      </c>
      <c r="E120" s="28" t="s">
        <v>8</v>
      </c>
      <c r="F120" s="28" t="s">
        <v>9</v>
      </c>
      <c r="G120" s="28" t="s">
        <v>8</v>
      </c>
      <c r="H120" s="28" t="s">
        <v>9</v>
      </c>
      <c r="I120" s="28" t="s">
        <v>8</v>
      </c>
      <c r="J120" s="28" t="s">
        <v>9</v>
      </c>
      <c r="K120" s="28" t="s">
        <v>8</v>
      </c>
      <c r="L120" s="28" t="s">
        <v>9</v>
      </c>
      <c r="M120" s="28" t="s">
        <v>8</v>
      </c>
      <c r="N120" s="28" t="s">
        <v>9</v>
      </c>
      <c r="O120" s="28" t="s">
        <v>8</v>
      </c>
      <c r="P120" s="28" t="s">
        <v>9</v>
      </c>
      <c r="Q120" s="28" t="s">
        <v>8</v>
      </c>
      <c r="R120" s="28" t="s">
        <v>9</v>
      </c>
      <c r="S120" s="29" t="s">
        <v>10</v>
      </c>
      <c r="T120" s="29" t="s">
        <v>11</v>
      </c>
      <c r="U120" s="20" t="s">
        <v>12</v>
      </c>
      <c r="V120" t="s">
        <v>3</v>
      </c>
      <c r="W120" t="s">
        <v>3</v>
      </c>
    </row>
    <row r="121" spans="1:21" ht="12.75">
      <c r="A121" s="28"/>
      <c r="B121" s="28"/>
      <c r="C121" s="28"/>
      <c r="D121" s="28"/>
      <c r="E121" s="2" t="s">
        <v>564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2.75">
      <c r="A122" s="20" t="s">
        <v>194</v>
      </c>
      <c r="B122" s="20" t="s">
        <v>179</v>
      </c>
      <c r="C122" s="48">
        <v>834</v>
      </c>
      <c r="D122" s="18">
        <v>1</v>
      </c>
      <c r="E122" s="48">
        <v>5179</v>
      </c>
      <c r="F122" s="18">
        <v>3</v>
      </c>
      <c r="G122" s="48">
        <v>2934</v>
      </c>
      <c r="H122" s="18">
        <v>1</v>
      </c>
      <c r="I122" s="48">
        <v>5282</v>
      </c>
      <c r="J122" s="18">
        <v>2</v>
      </c>
      <c r="K122" s="48">
        <v>2475</v>
      </c>
      <c r="L122" s="18">
        <v>3</v>
      </c>
      <c r="M122" s="48">
        <v>8265</v>
      </c>
      <c r="N122" s="18">
        <v>2</v>
      </c>
      <c r="O122" s="48">
        <v>5604</v>
      </c>
      <c r="P122" s="18">
        <v>2</v>
      </c>
      <c r="Q122" s="48">
        <v>781</v>
      </c>
      <c r="R122" s="18">
        <v>8</v>
      </c>
      <c r="S122" s="18">
        <f aca="true" t="shared" si="8" ref="S122:S153">+D122+F122+H122+J122+L122+N122+P122+R122</f>
        <v>22</v>
      </c>
      <c r="T122" s="48">
        <f aca="true" t="shared" si="9" ref="T122:T153">+C122+E122+G122+I122+K122+M122+O122+Q122</f>
        <v>31354</v>
      </c>
      <c r="U122" s="11">
        <v>1</v>
      </c>
    </row>
    <row r="123" spans="1:21" ht="12.75">
      <c r="A123" s="20" t="s">
        <v>216</v>
      </c>
      <c r="B123" s="20" t="s">
        <v>568</v>
      </c>
      <c r="C123" s="48">
        <v>679</v>
      </c>
      <c r="D123" s="18">
        <v>3</v>
      </c>
      <c r="E123" s="48">
        <v>650</v>
      </c>
      <c r="F123" s="18">
        <v>10</v>
      </c>
      <c r="G123" s="48">
        <v>1473</v>
      </c>
      <c r="H123" s="18">
        <v>2</v>
      </c>
      <c r="I123" s="48">
        <v>2063</v>
      </c>
      <c r="J123" s="18">
        <v>6</v>
      </c>
      <c r="K123" s="48">
        <v>6065</v>
      </c>
      <c r="L123" s="18">
        <v>2</v>
      </c>
      <c r="M123" s="48">
        <v>5407</v>
      </c>
      <c r="N123" s="18">
        <v>2</v>
      </c>
      <c r="O123" s="48">
        <v>5453</v>
      </c>
      <c r="P123" s="18">
        <v>2</v>
      </c>
      <c r="Q123" s="48">
        <v>3058</v>
      </c>
      <c r="R123" s="18">
        <v>4</v>
      </c>
      <c r="S123" s="18">
        <f t="shared" si="8"/>
        <v>31</v>
      </c>
      <c r="T123" s="48">
        <f t="shared" si="9"/>
        <v>24848</v>
      </c>
      <c r="U123" s="11">
        <v>2</v>
      </c>
    </row>
    <row r="124" spans="1:21" ht="12.75">
      <c r="A124" s="20" t="s">
        <v>188</v>
      </c>
      <c r="B124" s="20" t="s">
        <v>185</v>
      </c>
      <c r="C124" s="48">
        <v>2096</v>
      </c>
      <c r="D124" s="18">
        <v>1</v>
      </c>
      <c r="E124" s="48">
        <v>2720</v>
      </c>
      <c r="F124" s="18">
        <v>1</v>
      </c>
      <c r="G124" s="48">
        <v>2913</v>
      </c>
      <c r="H124" s="18">
        <v>2</v>
      </c>
      <c r="I124" s="48">
        <v>2012</v>
      </c>
      <c r="J124" s="18">
        <v>5</v>
      </c>
      <c r="K124" s="48">
        <v>1536</v>
      </c>
      <c r="L124" s="18">
        <v>5</v>
      </c>
      <c r="M124" s="48">
        <v>1713</v>
      </c>
      <c r="N124" s="18">
        <v>6</v>
      </c>
      <c r="O124" s="48">
        <v>3693</v>
      </c>
      <c r="P124" s="18">
        <v>5</v>
      </c>
      <c r="Q124" s="48">
        <v>2193</v>
      </c>
      <c r="R124" s="18">
        <v>7</v>
      </c>
      <c r="S124" s="18">
        <f t="shared" si="8"/>
        <v>32</v>
      </c>
      <c r="T124" s="48">
        <f t="shared" si="9"/>
        <v>18876</v>
      </c>
      <c r="U124" s="11">
        <v>3</v>
      </c>
    </row>
    <row r="125" spans="1:21" ht="12.75">
      <c r="A125" s="20" t="s">
        <v>180</v>
      </c>
      <c r="B125" s="20" t="s">
        <v>181</v>
      </c>
      <c r="C125" s="48">
        <v>1208</v>
      </c>
      <c r="D125" s="18">
        <v>3</v>
      </c>
      <c r="E125" s="48">
        <v>852</v>
      </c>
      <c r="F125" s="18">
        <v>7</v>
      </c>
      <c r="G125" s="48">
        <v>1421</v>
      </c>
      <c r="H125" s="18">
        <v>8</v>
      </c>
      <c r="I125" s="48">
        <v>14215</v>
      </c>
      <c r="J125" s="18">
        <v>1</v>
      </c>
      <c r="K125" s="48">
        <v>3065</v>
      </c>
      <c r="L125" s="18">
        <v>4</v>
      </c>
      <c r="M125" s="48">
        <v>3267</v>
      </c>
      <c r="N125" s="18">
        <v>8</v>
      </c>
      <c r="O125" s="48">
        <v>5367</v>
      </c>
      <c r="P125" s="18">
        <v>3</v>
      </c>
      <c r="Q125" s="48">
        <v>4581</v>
      </c>
      <c r="R125" s="18">
        <v>1</v>
      </c>
      <c r="S125" s="18">
        <f t="shared" si="8"/>
        <v>35</v>
      </c>
      <c r="T125" s="48">
        <f t="shared" si="9"/>
        <v>33976</v>
      </c>
      <c r="U125" s="11">
        <v>4</v>
      </c>
    </row>
    <row r="126" spans="1:21" ht="12.75">
      <c r="A126" s="20" t="s">
        <v>189</v>
      </c>
      <c r="B126" s="20" t="s">
        <v>179</v>
      </c>
      <c r="C126" s="48">
        <v>155</v>
      </c>
      <c r="D126" s="18">
        <v>10</v>
      </c>
      <c r="E126" s="48">
        <v>1856</v>
      </c>
      <c r="F126" s="18">
        <v>3</v>
      </c>
      <c r="G126" s="48">
        <v>585</v>
      </c>
      <c r="H126" s="18">
        <v>9</v>
      </c>
      <c r="I126" s="48">
        <v>1759</v>
      </c>
      <c r="J126" s="18">
        <v>5</v>
      </c>
      <c r="K126" s="48">
        <v>2333</v>
      </c>
      <c r="L126" s="18">
        <v>3</v>
      </c>
      <c r="M126" s="48">
        <v>5740</v>
      </c>
      <c r="N126" s="18">
        <v>1</v>
      </c>
      <c r="O126" s="48">
        <v>8335</v>
      </c>
      <c r="P126" s="18">
        <v>1</v>
      </c>
      <c r="Q126" s="48">
        <v>3116</v>
      </c>
      <c r="R126" s="18">
        <v>3</v>
      </c>
      <c r="S126" s="18">
        <f t="shared" si="8"/>
        <v>35</v>
      </c>
      <c r="T126" s="48">
        <f t="shared" si="9"/>
        <v>23879</v>
      </c>
      <c r="U126" s="11">
        <v>5</v>
      </c>
    </row>
    <row r="127" spans="1:21" ht="12.75">
      <c r="A127" s="20" t="s">
        <v>212</v>
      </c>
      <c r="B127" s="20" t="s">
        <v>200</v>
      </c>
      <c r="C127" s="48">
        <v>1472</v>
      </c>
      <c r="D127" s="18">
        <v>2</v>
      </c>
      <c r="E127" s="48">
        <v>579</v>
      </c>
      <c r="F127" s="18">
        <v>12</v>
      </c>
      <c r="G127" s="48">
        <v>2106</v>
      </c>
      <c r="H127" s="18">
        <v>3</v>
      </c>
      <c r="I127" s="48">
        <v>9357</v>
      </c>
      <c r="J127" s="18">
        <v>2</v>
      </c>
      <c r="K127" s="48">
        <v>1174</v>
      </c>
      <c r="L127" s="18">
        <v>5</v>
      </c>
      <c r="M127" s="48">
        <v>5906</v>
      </c>
      <c r="N127" s="18">
        <v>4</v>
      </c>
      <c r="O127" s="48">
        <v>1236</v>
      </c>
      <c r="P127" s="18">
        <v>8</v>
      </c>
      <c r="Q127" s="48">
        <v>3931</v>
      </c>
      <c r="R127" s="18">
        <v>3</v>
      </c>
      <c r="S127" s="18">
        <f t="shared" si="8"/>
        <v>39</v>
      </c>
      <c r="T127" s="48">
        <f t="shared" si="9"/>
        <v>25761</v>
      </c>
      <c r="U127" s="11">
        <v>6</v>
      </c>
    </row>
    <row r="128" spans="1:21" ht="12.75">
      <c r="A128" s="20" t="s">
        <v>203</v>
      </c>
      <c r="B128" s="20" t="s">
        <v>185</v>
      </c>
      <c r="C128" s="48">
        <v>406</v>
      </c>
      <c r="D128" s="18">
        <v>7</v>
      </c>
      <c r="E128" s="48">
        <v>3922</v>
      </c>
      <c r="F128" s="18">
        <v>4</v>
      </c>
      <c r="G128" s="48">
        <v>1614</v>
      </c>
      <c r="H128" s="18">
        <v>1</v>
      </c>
      <c r="I128" s="48">
        <v>609</v>
      </c>
      <c r="J128" s="18">
        <v>12</v>
      </c>
      <c r="K128" s="48">
        <v>899</v>
      </c>
      <c r="L128" s="18">
        <v>6</v>
      </c>
      <c r="M128" s="48">
        <v>3990</v>
      </c>
      <c r="N128" s="18">
        <v>3</v>
      </c>
      <c r="O128" s="48">
        <v>7440</v>
      </c>
      <c r="P128" s="18">
        <v>2</v>
      </c>
      <c r="Q128" s="48">
        <v>3268</v>
      </c>
      <c r="R128" s="18">
        <v>4</v>
      </c>
      <c r="S128" s="18">
        <f t="shared" si="8"/>
        <v>39</v>
      </c>
      <c r="T128" s="48">
        <f t="shared" si="9"/>
        <v>22148</v>
      </c>
      <c r="U128" s="11">
        <v>7</v>
      </c>
    </row>
    <row r="129" spans="1:21" ht="12.75">
      <c r="A129" s="20" t="s">
        <v>280</v>
      </c>
      <c r="B129" s="20" t="s">
        <v>281</v>
      </c>
      <c r="C129" s="48">
        <v>957</v>
      </c>
      <c r="D129" s="18">
        <v>4</v>
      </c>
      <c r="E129" s="48">
        <v>899</v>
      </c>
      <c r="F129" s="18">
        <v>6</v>
      </c>
      <c r="G129" s="48">
        <v>820</v>
      </c>
      <c r="H129" s="18">
        <v>7</v>
      </c>
      <c r="I129" s="48">
        <v>1337</v>
      </c>
      <c r="J129" s="18">
        <v>8</v>
      </c>
      <c r="K129" s="48">
        <v>1510</v>
      </c>
      <c r="L129" s="18">
        <v>4</v>
      </c>
      <c r="M129" s="48">
        <v>8491</v>
      </c>
      <c r="N129" s="18">
        <v>1</v>
      </c>
      <c r="O129" s="48">
        <v>2356</v>
      </c>
      <c r="P129" s="18">
        <v>4</v>
      </c>
      <c r="Q129" s="48">
        <v>2973</v>
      </c>
      <c r="R129" s="18">
        <v>5</v>
      </c>
      <c r="S129" s="18">
        <f t="shared" si="8"/>
        <v>39</v>
      </c>
      <c r="T129" s="48">
        <f t="shared" si="9"/>
        <v>19343</v>
      </c>
      <c r="U129" s="11">
        <v>8</v>
      </c>
    </row>
    <row r="130" spans="1:21" ht="12.75">
      <c r="A130" s="20" t="s">
        <v>187</v>
      </c>
      <c r="B130" s="20" t="s">
        <v>185</v>
      </c>
      <c r="C130" s="48">
        <v>942</v>
      </c>
      <c r="D130" s="18">
        <v>5</v>
      </c>
      <c r="E130" s="48">
        <v>2336</v>
      </c>
      <c r="F130" s="18">
        <v>3</v>
      </c>
      <c r="G130" s="48">
        <v>640</v>
      </c>
      <c r="H130" s="18">
        <v>9</v>
      </c>
      <c r="I130" s="48">
        <v>2086</v>
      </c>
      <c r="J130" s="18">
        <v>5</v>
      </c>
      <c r="K130" s="48">
        <v>4677</v>
      </c>
      <c r="L130" s="18">
        <v>3</v>
      </c>
      <c r="M130" s="48">
        <v>982</v>
      </c>
      <c r="N130" s="18">
        <v>6</v>
      </c>
      <c r="O130" s="48">
        <v>1648</v>
      </c>
      <c r="P130" s="18">
        <v>6</v>
      </c>
      <c r="Q130" s="48">
        <v>2548</v>
      </c>
      <c r="R130" s="18">
        <v>6</v>
      </c>
      <c r="S130" s="18">
        <f t="shared" si="8"/>
        <v>43</v>
      </c>
      <c r="T130" s="48">
        <f t="shared" si="9"/>
        <v>15859</v>
      </c>
      <c r="U130" s="11">
        <v>9</v>
      </c>
    </row>
    <row r="131" spans="1:21" ht="12.75">
      <c r="A131" s="20" t="s">
        <v>207</v>
      </c>
      <c r="B131" s="20" t="s">
        <v>568</v>
      </c>
      <c r="C131" s="48">
        <v>858</v>
      </c>
      <c r="D131" s="18">
        <v>6</v>
      </c>
      <c r="E131" s="48">
        <v>663</v>
      </c>
      <c r="F131" s="18">
        <v>12</v>
      </c>
      <c r="G131" s="48">
        <v>1973</v>
      </c>
      <c r="H131" s="18">
        <v>4</v>
      </c>
      <c r="I131" s="48">
        <v>6260</v>
      </c>
      <c r="J131" s="18">
        <v>3</v>
      </c>
      <c r="K131" s="48">
        <v>1685</v>
      </c>
      <c r="L131" s="18">
        <v>5</v>
      </c>
      <c r="M131" s="48">
        <v>7689</v>
      </c>
      <c r="N131" s="18">
        <v>3</v>
      </c>
      <c r="O131" s="48">
        <v>7365</v>
      </c>
      <c r="P131" s="18">
        <v>1</v>
      </c>
      <c r="Q131" s="48">
        <v>1220</v>
      </c>
      <c r="R131" s="18">
        <v>11</v>
      </c>
      <c r="S131" s="18">
        <f t="shared" si="8"/>
        <v>45</v>
      </c>
      <c r="T131" s="48">
        <f t="shared" si="9"/>
        <v>27713</v>
      </c>
      <c r="U131" s="11">
        <v>10</v>
      </c>
    </row>
    <row r="132" spans="1:21" ht="12.75">
      <c r="A132" s="20" t="s">
        <v>197</v>
      </c>
      <c r="B132" s="20" t="s">
        <v>179</v>
      </c>
      <c r="C132" s="48">
        <v>1177</v>
      </c>
      <c r="D132" s="18">
        <v>3</v>
      </c>
      <c r="E132" s="48">
        <v>724</v>
      </c>
      <c r="F132" s="18">
        <v>10</v>
      </c>
      <c r="G132" s="48">
        <v>446</v>
      </c>
      <c r="H132" s="18">
        <v>11</v>
      </c>
      <c r="I132" s="48">
        <v>1859</v>
      </c>
      <c r="J132" s="18">
        <v>11</v>
      </c>
      <c r="K132" s="48">
        <v>1179</v>
      </c>
      <c r="L132" s="18">
        <v>9</v>
      </c>
      <c r="M132" s="48">
        <v>6224</v>
      </c>
      <c r="N132" s="18">
        <v>1</v>
      </c>
      <c r="O132" s="48">
        <v>6756</v>
      </c>
      <c r="P132" s="18">
        <v>1</v>
      </c>
      <c r="Q132" s="48">
        <v>14339</v>
      </c>
      <c r="R132" s="18">
        <v>1</v>
      </c>
      <c r="S132" s="18">
        <f t="shared" si="8"/>
        <v>47</v>
      </c>
      <c r="T132" s="48">
        <f t="shared" si="9"/>
        <v>32704</v>
      </c>
      <c r="U132" s="11">
        <v>11</v>
      </c>
    </row>
    <row r="133" spans="1:21" ht="12.75">
      <c r="A133" s="20" t="s">
        <v>599</v>
      </c>
      <c r="B133" s="20" t="s">
        <v>570</v>
      </c>
      <c r="C133" s="48">
        <v>1584</v>
      </c>
      <c r="D133" s="18">
        <v>3</v>
      </c>
      <c r="E133" s="48">
        <v>1346</v>
      </c>
      <c r="F133" s="18">
        <v>9</v>
      </c>
      <c r="G133" s="48">
        <v>755</v>
      </c>
      <c r="H133" s="18">
        <v>10</v>
      </c>
      <c r="I133" s="48">
        <v>1512</v>
      </c>
      <c r="J133" s="18">
        <v>12</v>
      </c>
      <c r="K133" s="48">
        <v>2005</v>
      </c>
      <c r="L133" s="18">
        <v>3</v>
      </c>
      <c r="M133" s="48">
        <v>3530</v>
      </c>
      <c r="N133" s="18">
        <v>7</v>
      </c>
      <c r="O133" s="48">
        <v>7753</v>
      </c>
      <c r="P133" s="18">
        <v>1</v>
      </c>
      <c r="Q133" s="48">
        <v>5347</v>
      </c>
      <c r="R133" s="18">
        <v>2</v>
      </c>
      <c r="S133" s="18">
        <f t="shared" si="8"/>
        <v>47</v>
      </c>
      <c r="T133" s="48">
        <f t="shared" si="9"/>
        <v>23832</v>
      </c>
      <c r="U133" s="11">
        <v>12</v>
      </c>
    </row>
    <row r="134" spans="1:21" ht="12.75">
      <c r="A134" s="20" t="s">
        <v>389</v>
      </c>
      <c r="B134" s="20" t="s">
        <v>191</v>
      </c>
      <c r="C134" s="48"/>
      <c r="D134" s="18">
        <v>13</v>
      </c>
      <c r="E134" s="48">
        <v>1305</v>
      </c>
      <c r="F134" s="18">
        <v>5</v>
      </c>
      <c r="G134" s="48">
        <v>1266</v>
      </c>
      <c r="H134" s="18">
        <v>6</v>
      </c>
      <c r="I134" s="48">
        <v>4067</v>
      </c>
      <c r="J134" s="18">
        <v>2</v>
      </c>
      <c r="K134" s="48">
        <v>1814</v>
      </c>
      <c r="L134" s="18">
        <v>4</v>
      </c>
      <c r="M134" s="48">
        <v>4291</v>
      </c>
      <c r="N134" s="18">
        <v>5</v>
      </c>
      <c r="O134" s="48">
        <v>5008</v>
      </c>
      <c r="P134" s="18">
        <v>3</v>
      </c>
      <c r="Q134" s="48">
        <v>382</v>
      </c>
      <c r="R134" s="18">
        <v>9</v>
      </c>
      <c r="S134" s="18">
        <f t="shared" si="8"/>
        <v>47</v>
      </c>
      <c r="T134" s="48">
        <f t="shared" si="9"/>
        <v>18133</v>
      </c>
      <c r="U134" s="11">
        <v>13</v>
      </c>
    </row>
    <row r="135" spans="1:21" ht="12.75">
      <c r="A135" s="20" t="s">
        <v>199</v>
      </c>
      <c r="B135" s="20" t="s">
        <v>200</v>
      </c>
      <c r="C135" s="48">
        <v>840</v>
      </c>
      <c r="D135" s="18">
        <v>7</v>
      </c>
      <c r="E135" s="48">
        <v>840</v>
      </c>
      <c r="F135" s="18">
        <v>11</v>
      </c>
      <c r="G135" s="48">
        <v>1246</v>
      </c>
      <c r="H135" s="18">
        <v>3</v>
      </c>
      <c r="I135" s="48">
        <v>2505</v>
      </c>
      <c r="J135" s="18">
        <v>4</v>
      </c>
      <c r="K135" s="48">
        <v>1222</v>
      </c>
      <c r="L135" s="18">
        <v>6</v>
      </c>
      <c r="M135" s="48">
        <v>3563</v>
      </c>
      <c r="N135" s="18">
        <v>5</v>
      </c>
      <c r="O135" s="48">
        <v>1568</v>
      </c>
      <c r="P135" s="18">
        <v>8</v>
      </c>
      <c r="Q135" s="48">
        <v>4206</v>
      </c>
      <c r="R135" s="18">
        <v>3</v>
      </c>
      <c r="S135" s="18">
        <f t="shared" si="8"/>
        <v>47</v>
      </c>
      <c r="T135" s="48">
        <f t="shared" si="9"/>
        <v>15990</v>
      </c>
      <c r="U135" s="11">
        <v>14</v>
      </c>
    </row>
    <row r="136" spans="1:21" ht="12.75">
      <c r="A136" s="20" t="s">
        <v>279</v>
      </c>
      <c r="B136" s="20" t="s">
        <v>277</v>
      </c>
      <c r="C136" s="48">
        <v>250</v>
      </c>
      <c r="D136" s="18">
        <v>9</v>
      </c>
      <c r="E136" s="48">
        <v>2922</v>
      </c>
      <c r="F136" s="18">
        <v>7</v>
      </c>
      <c r="G136" s="48">
        <v>1046</v>
      </c>
      <c r="H136" s="18">
        <v>4</v>
      </c>
      <c r="I136" s="48">
        <v>2012</v>
      </c>
      <c r="J136" s="18">
        <v>7</v>
      </c>
      <c r="K136" s="48">
        <v>826</v>
      </c>
      <c r="L136" s="18">
        <v>8</v>
      </c>
      <c r="M136" s="48">
        <v>3044</v>
      </c>
      <c r="N136" s="18">
        <v>4</v>
      </c>
      <c r="O136" s="48">
        <v>3092</v>
      </c>
      <c r="P136" s="18">
        <v>8</v>
      </c>
      <c r="Q136" s="48">
        <v>5191</v>
      </c>
      <c r="R136" s="18">
        <v>1</v>
      </c>
      <c r="S136" s="18">
        <f t="shared" si="8"/>
        <v>48</v>
      </c>
      <c r="T136" s="48">
        <f t="shared" si="9"/>
        <v>18383</v>
      </c>
      <c r="U136" s="11">
        <v>15</v>
      </c>
    </row>
    <row r="137" spans="1:21" ht="12.75">
      <c r="A137" s="20" t="s">
        <v>484</v>
      </c>
      <c r="B137" s="20" t="s">
        <v>181</v>
      </c>
      <c r="C137" s="48">
        <v>198</v>
      </c>
      <c r="D137" s="18">
        <v>9</v>
      </c>
      <c r="E137" s="48">
        <v>2302</v>
      </c>
      <c r="F137" s="18">
        <v>4</v>
      </c>
      <c r="G137" s="48">
        <v>4510</v>
      </c>
      <c r="H137" s="18">
        <v>1</v>
      </c>
      <c r="I137" s="48">
        <v>2148</v>
      </c>
      <c r="J137" s="18">
        <v>9</v>
      </c>
      <c r="K137" s="48">
        <v>1967</v>
      </c>
      <c r="L137" s="18">
        <v>4</v>
      </c>
      <c r="M137" s="48">
        <v>1904</v>
      </c>
      <c r="N137" s="18">
        <v>3</v>
      </c>
      <c r="O137" s="48">
        <v>3689</v>
      </c>
      <c r="P137" s="18">
        <v>7</v>
      </c>
      <c r="Q137" s="48">
        <v>264</v>
      </c>
      <c r="R137" s="18">
        <v>11</v>
      </c>
      <c r="S137" s="18">
        <f t="shared" si="8"/>
        <v>48</v>
      </c>
      <c r="T137" s="48">
        <f t="shared" si="9"/>
        <v>16982</v>
      </c>
      <c r="U137" s="11">
        <v>16</v>
      </c>
    </row>
    <row r="138" spans="1:21" ht="12.75">
      <c r="A138" s="20" t="s">
        <v>202</v>
      </c>
      <c r="B138" s="20" t="s">
        <v>570</v>
      </c>
      <c r="C138" s="48">
        <v>426</v>
      </c>
      <c r="D138" s="18">
        <v>6</v>
      </c>
      <c r="E138" s="48">
        <v>781</v>
      </c>
      <c r="F138" s="18">
        <v>9</v>
      </c>
      <c r="G138" s="48">
        <v>1722</v>
      </c>
      <c r="H138" s="18">
        <v>7</v>
      </c>
      <c r="I138" s="48">
        <v>4475</v>
      </c>
      <c r="J138" s="18">
        <v>3</v>
      </c>
      <c r="K138" s="48">
        <v>70</v>
      </c>
      <c r="L138" s="18">
        <v>12</v>
      </c>
      <c r="M138" s="48">
        <v>2984</v>
      </c>
      <c r="N138" s="18">
        <v>2</v>
      </c>
      <c r="O138" s="48">
        <v>2200</v>
      </c>
      <c r="P138" s="18">
        <v>4</v>
      </c>
      <c r="Q138" s="48">
        <v>2090</v>
      </c>
      <c r="R138" s="18">
        <v>5</v>
      </c>
      <c r="S138" s="18">
        <f t="shared" si="8"/>
        <v>48</v>
      </c>
      <c r="T138" s="48">
        <f t="shared" si="9"/>
        <v>14748</v>
      </c>
      <c r="U138" s="11">
        <v>17</v>
      </c>
    </row>
    <row r="139" spans="1:21" ht="12.75">
      <c r="A139" s="20" t="s">
        <v>182</v>
      </c>
      <c r="B139" s="20" t="s">
        <v>183</v>
      </c>
      <c r="C139" s="48">
        <v>902</v>
      </c>
      <c r="D139" s="18">
        <v>6</v>
      </c>
      <c r="E139" s="48">
        <v>1056</v>
      </c>
      <c r="F139" s="18">
        <v>3.5</v>
      </c>
      <c r="G139" s="48">
        <v>1244</v>
      </c>
      <c r="H139" s="18">
        <v>9</v>
      </c>
      <c r="I139" s="48">
        <v>1992</v>
      </c>
      <c r="J139" s="18">
        <v>8</v>
      </c>
      <c r="K139" s="48">
        <v>902</v>
      </c>
      <c r="L139" s="18">
        <v>7</v>
      </c>
      <c r="M139" s="48">
        <v>881</v>
      </c>
      <c r="N139" s="18">
        <v>7</v>
      </c>
      <c r="O139" s="48">
        <v>1747</v>
      </c>
      <c r="P139" s="18">
        <v>6</v>
      </c>
      <c r="Q139" s="48">
        <v>3704</v>
      </c>
      <c r="R139" s="18">
        <v>2</v>
      </c>
      <c r="S139" s="18">
        <f t="shared" si="8"/>
        <v>48.5</v>
      </c>
      <c r="T139" s="48">
        <f t="shared" si="9"/>
        <v>12428</v>
      </c>
      <c r="U139" s="11">
        <v>18</v>
      </c>
    </row>
    <row r="140" spans="1:21" ht="12.75">
      <c r="A140" s="20" t="s">
        <v>299</v>
      </c>
      <c r="B140" s="20" t="s">
        <v>185</v>
      </c>
      <c r="C140" s="48">
        <v>1694</v>
      </c>
      <c r="D140" s="18">
        <v>1</v>
      </c>
      <c r="E140" s="48">
        <v>1056</v>
      </c>
      <c r="F140" s="18">
        <v>3.5</v>
      </c>
      <c r="G140" s="48">
        <v>815</v>
      </c>
      <c r="H140" s="18">
        <v>6</v>
      </c>
      <c r="I140" s="48">
        <v>3773</v>
      </c>
      <c r="J140" s="18">
        <v>5</v>
      </c>
      <c r="K140" s="48">
        <v>3488</v>
      </c>
      <c r="L140" s="18">
        <v>1</v>
      </c>
      <c r="M140" s="48">
        <v>2761</v>
      </c>
      <c r="N140" s="18">
        <v>10</v>
      </c>
      <c r="O140" s="48">
        <v>599</v>
      </c>
      <c r="P140" s="18">
        <v>10</v>
      </c>
      <c r="Q140" s="48"/>
      <c r="R140" s="18">
        <v>13</v>
      </c>
      <c r="S140" s="18">
        <f t="shared" si="8"/>
        <v>49.5</v>
      </c>
      <c r="T140" s="48">
        <f t="shared" si="9"/>
        <v>14186</v>
      </c>
      <c r="U140" s="11">
        <v>19</v>
      </c>
    </row>
    <row r="141" spans="1:21" ht="12.75">
      <c r="A141" s="20" t="s">
        <v>320</v>
      </c>
      <c r="B141" s="20" t="s">
        <v>321</v>
      </c>
      <c r="C141" s="48">
        <v>588</v>
      </c>
      <c r="D141" s="18">
        <v>8</v>
      </c>
      <c r="E141" s="48">
        <v>1089</v>
      </c>
      <c r="F141" s="18">
        <v>2</v>
      </c>
      <c r="G141" s="48">
        <v>920</v>
      </c>
      <c r="H141" s="18">
        <v>4</v>
      </c>
      <c r="I141" s="48">
        <v>13483</v>
      </c>
      <c r="J141" s="18">
        <v>1</v>
      </c>
      <c r="K141" s="48">
        <v>386</v>
      </c>
      <c r="L141" s="18">
        <v>10</v>
      </c>
      <c r="M141" s="48">
        <v>1418</v>
      </c>
      <c r="N141" s="18">
        <v>8</v>
      </c>
      <c r="O141" s="48">
        <v>1715</v>
      </c>
      <c r="P141" s="18">
        <v>7</v>
      </c>
      <c r="Q141" s="48">
        <v>1423</v>
      </c>
      <c r="R141" s="18">
        <v>10</v>
      </c>
      <c r="S141" s="18">
        <f t="shared" si="8"/>
        <v>50</v>
      </c>
      <c r="T141" s="48">
        <f t="shared" si="9"/>
        <v>21022</v>
      </c>
      <c r="U141" s="11">
        <v>20</v>
      </c>
    </row>
    <row r="142" spans="1:21" ht="12.75">
      <c r="A142" s="20" t="s">
        <v>204</v>
      </c>
      <c r="B142" s="20" t="s">
        <v>205</v>
      </c>
      <c r="C142" s="48">
        <v>521</v>
      </c>
      <c r="D142" s="18">
        <v>5</v>
      </c>
      <c r="E142" s="48">
        <v>1009</v>
      </c>
      <c r="F142" s="18">
        <v>7</v>
      </c>
      <c r="G142" s="48">
        <v>865</v>
      </c>
      <c r="H142" s="18">
        <v>5</v>
      </c>
      <c r="I142" s="48">
        <v>10895</v>
      </c>
      <c r="J142" s="18">
        <v>1</v>
      </c>
      <c r="K142" s="48">
        <v>1243</v>
      </c>
      <c r="L142" s="18">
        <v>8</v>
      </c>
      <c r="M142" s="48">
        <v>773</v>
      </c>
      <c r="N142" s="18">
        <v>11</v>
      </c>
      <c r="O142" s="48">
        <v>610</v>
      </c>
      <c r="P142" s="18">
        <v>9</v>
      </c>
      <c r="Q142" s="48">
        <v>3411</v>
      </c>
      <c r="R142" s="18">
        <v>5</v>
      </c>
      <c r="S142" s="18">
        <f t="shared" si="8"/>
        <v>51</v>
      </c>
      <c r="T142" s="48">
        <f t="shared" si="9"/>
        <v>19327</v>
      </c>
      <c r="U142" s="11">
        <v>21</v>
      </c>
    </row>
    <row r="143" spans="1:21" ht="12.75">
      <c r="A143" s="20" t="s">
        <v>596</v>
      </c>
      <c r="B143" s="20" t="s">
        <v>321</v>
      </c>
      <c r="C143" s="48">
        <v>679</v>
      </c>
      <c r="D143" s="18">
        <v>3</v>
      </c>
      <c r="E143" s="48">
        <v>650</v>
      </c>
      <c r="F143" s="18">
        <v>10</v>
      </c>
      <c r="G143" s="48">
        <v>1473</v>
      </c>
      <c r="H143" s="18">
        <v>2</v>
      </c>
      <c r="I143" s="48">
        <v>2063</v>
      </c>
      <c r="J143" s="18">
        <v>6</v>
      </c>
      <c r="K143" s="48">
        <v>6065</v>
      </c>
      <c r="L143" s="18">
        <v>2</v>
      </c>
      <c r="M143" s="48">
        <v>5407</v>
      </c>
      <c r="N143" s="18">
        <v>2</v>
      </c>
      <c r="O143" s="28"/>
      <c r="P143" s="18">
        <v>13</v>
      </c>
      <c r="Q143" s="48"/>
      <c r="R143" s="18">
        <v>13</v>
      </c>
      <c r="S143" s="18">
        <f t="shared" si="8"/>
        <v>51</v>
      </c>
      <c r="T143" s="48">
        <f t="shared" si="9"/>
        <v>16337</v>
      </c>
      <c r="U143" s="11">
        <v>22</v>
      </c>
    </row>
    <row r="144" spans="1:21" ht="12.75">
      <c r="A144" s="20" t="s">
        <v>206</v>
      </c>
      <c r="B144" s="20" t="s">
        <v>200</v>
      </c>
      <c r="C144" s="48">
        <v>744</v>
      </c>
      <c r="D144" s="18">
        <v>2</v>
      </c>
      <c r="E144" s="48">
        <v>1003</v>
      </c>
      <c r="F144" s="18">
        <v>5</v>
      </c>
      <c r="G144" s="48">
        <v>1286</v>
      </c>
      <c r="H144" s="18">
        <v>2</v>
      </c>
      <c r="I144" s="48">
        <v>1759</v>
      </c>
      <c r="J144" s="18">
        <v>12</v>
      </c>
      <c r="K144" s="48">
        <v>1482</v>
      </c>
      <c r="L144" s="18">
        <v>6</v>
      </c>
      <c r="M144" s="48">
        <v>712</v>
      </c>
      <c r="N144" s="18">
        <v>11</v>
      </c>
      <c r="O144" s="48">
        <v>2610</v>
      </c>
      <c r="P144" s="18">
        <v>9</v>
      </c>
      <c r="Q144" s="48">
        <v>2836</v>
      </c>
      <c r="R144" s="18">
        <v>4</v>
      </c>
      <c r="S144" s="18">
        <f t="shared" si="8"/>
        <v>51</v>
      </c>
      <c r="T144" s="48">
        <f t="shared" si="9"/>
        <v>12432</v>
      </c>
      <c r="U144" s="11">
        <v>23</v>
      </c>
    </row>
    <row r="145" spans="1:21" ht="12.75">
      <c r="A145" s="20" t="s">
        <v>278</v>
      </c>
      <c r="B145" s="20" t="s">
        <v>277</v>
      </c>
      <c r="C145" s="48">
        <v>1499</v>
      </c>
      <c r="D145" s="18">
        <v>1</v>
      </c>
      <c r="E145" s="48">
        <v>712</v>
      </c>
      <c r="F145" s="18">
        <v>11</v>
      </c>
      <c r="G145" s="48">
        <v>1078</v>
      </c>
      <c r="H145" s="18">
        <v>3</v>
      </c>
      <c r="I145" s="48">
        <v>1246</v>
      </c>
      <c r="J145" s="18">
        <v>9</v>
      </c>
      <c r="K145" s="48">
        <v>1412</v>
      </c>
      <c r="L145" s="18">
        <v>7</v>
      </c>
      <c r="M145" s="48">
        <v>1566</v>
      </c>
      <c r="N145" s="18">
        <v>4</v>
      </c>
      <c r="O145" s="48">
        <v>16</v>
      </c>
      <c r="P145" s="18">
        <v>12</v>
      </c>
      <c r="Q145" s="48">
        <v>3445</v>
      </c>
      <c r="R145" s="18">
        <v>4</v>
      </c>
      <c r="S145" s="18">
        <f t="shared" si="8"/>
        <v>51</v>
      </c>
      <c r="T145" s="48">
        <f t="shared" si="9"/>
        <v>10974</v>
      </c>
      <c r="U145" s="11">
        <v>24</v>
      </c>
    </row>
    <row r="146" spans="1:21" ht="12.75">
      <c r="A146" s="20" t="s">
        <v>195</v>
      </c>
      <c r="B146" s="20" t="s">
        <v>183</v>
      </c>
      <c r="C146" s="48">
        <v>602</v>
      </c>
      <c r="D146" s="18">
        <v>4</v>
      </c>
      <c r="E146" s="48">
        <v>1080</v>
      </c>
      <c r="F146" s="18">
        <v>8</v>
      </c>
      <c r="G146" s="48">
        <v>485</v>
      </c>
      <c r="H146" s="18">
        <v>10</v>
      </c>
      <c r="I146" s="48">
        <v>606</v>
      </c>
      <c r="J146" s="18">
        <v>11</v>
      </c>
      <c r="K146" s="48">
        <v>790</v>
      </c>
      <c r="L146" s="18">
        <v>12</v>
      </c>
      <c r="M146" s="48">
        <v>3628</v>
      </c>
      <c r="N146" s="18">
        <v>4</v>
      </c>
      <c r="O146" s="48">
        <v>5889</v>
      </c>
      <c r="P146" s="18">
        <v>3</v>
      </c>
      <c r="Q146" s="48">
        <v>4564</v>
      </c>
      <c r="R146" s="18">
        <v>1</v>
      </c>
      <c r="S146" s="18">
        <f t="shared" si="8"/>
        <v>53</v>
      </c>
      <c r="T146" s="48">
        <f t="shared" si="9"/>
        <v>17644</v>
      </c>
      <c r="U146" s="11">
        <v>25</v>
      </c>
    </row>
    <row r="147" spans="1:21" ht="12.75">
      <c r="A147" s="20" t="s">
        <v>178</v>
      </c>
      <c r="B147" s="20" t="s">
        <v>179</v>
      </c>
      <c r="C147" s="48">
        <v>935</v>
      </c>
      <c r="D147" s="18">
        <v>5</v>
      </c>
      <c r="E147" s="48">
        <v>1602</v>
      </c>
      <c r="F147" s="18">
        <v>6</v>
      </c>
      <c r="G147" s="48">
        <v>985</v>
      </c>
      <c r="H147" s="18">
        <v>5</v>
      </c>
      <c r="I147" s="48">
        <v>1038</v>
      </c>
      <c r="J147" s="18">
        <v>9</v>
      </c>
      <c r="K147" s="48">
        <v>1115</v>
      </c>
      <c r="L147" s="18">
        <v>6</v>
      </c>
      <c r="M147" s="48">
        <v>484</v>
      </c>
      <c r="N147" s="18">
        <v>12</v>
      </c>
      <c r="O147" s="48">
        <v>5177</v>
      </c>
      <c r="P147" s="18">
        <v>5</v>
      </c>
      <c r="Q147" s="48">
        <v>2535</v>
      </c>
      <c r="R147" s="18">
        <v>7</v>
      </c>
      <c r="S147" s="18">
        <f t="shared" si="8"/>
        <v>55</v>
      </c>
      <c r="T147" s="48">
        <f t="shared" si="9"/>
        <v>13871</v>
      </c>
      <c r="U147" s="11">
        <v>26</v>
      </c>
    </row>
    <row r="148" spans="1:21" ht="12.75">
      <c r="A148" s="20" t="s">
        <v>276</v>
      </c>
      <c r="B148" s="20" t="s">
        <v>277</v>
      </c>
      <c r="C148" s="48"/>
      <c r="D148" s="18">
        <v>13</v>
      </c>
      <c r="E148" s="48">
        <v>1046</v>
      </c>
      <c r="F148" s="18">
        <v>9</v>
      </c>
      <c r="G148" s="48">
        <v>2960</v>
      </c>
      <c r="H148" s="18">
        <v>2</v>
      </c>
      <c r="I148" s="48">
        <v>3843</v>
      </c>
      <c r="J148" s="18">
        <v>4</v>
      </c>
      <c r="K148" s="48">
        <v>27800</v>
      </c>
      <c r="L148" s="18">
        <v>1</v>
      </c>
      <c r="M148" s="48">
        <v>4035</v>
      </c>
      <c r="N148" s="18">
        <v>6</v>
      </c>
      <c r="O148" s="48">
        <v>860</v>
      </c>
      <c r="P148" s="18">
        <v>11</v>
      </c>
      <c r="Q148" s="48">
        <v>1203</v>
      </c>
      <c r="R148" s="18">
        <v>10</v>
      </c>
      <c r="S148" s="18">
        <f t="shared" si="8"/>
        <v>56</v>
      </c>
      <c r="T148" s="48">
        <f t="shared" si="9"/>
        <v>41747</v>
      </c>
      <c r="U148" s="11">
        <v>27</v>
      </c>
    </row>
    <row r="149" spans="1:21" ht="12.75">
      <c r="A149" s="20" t="s">
        <v>211</v>
      </c>
      <c r="B149" s="20" t="s">
        <v>570</v>
      </c>
      <c r="C149" s="48">
        <v>266</v>
      </c>
      <c r="D149" s="18">
        <v>12</v>
      </c>
      <c r="E149" s="48">
        <v>1929</v>
      </c>
      <c r="F149" s="18">
        <v>2</v>
      </c>
      <c r="G149" s="48">
        <v>850</v>
      </c>
      <c r="H149" s="18">
        <v>8</v>
      </c>
      <c r="I149" s="48">
        <v>1486</v>
      </c>
      <c r="J149" s="18">
        <v>7</v>
      </c>
      <c r="K149" s="48">
        <v>9037</v>
      </c>
      <c r="L149" s="18">
        <v>1</v>
      </c>
      <c r="M149" s="48"/>
      <c r="N149" s="18">
        <v>13</v>
      </c>
      <c r="O149" s="28"/>
      <c r="P149" s="18">
        <v>13</v>
      </c>
      <c r="Q149" s="48">
        <v>4229</v>
      </c>
      <c r="R149" s="18">
        <v>2</v>
      </c>
      <c r="S149" s="18">
        <f t="shared" si="8"/>
        <v>58</v>
      </c>
      <c r="T149" s="48">
        <f t="shared" si="9"/>
        <v>17797</v>
      </c>
      <c r="U149" s="11">
        <v>28</v>
      </c>
    </row>
    <row r="150" spans="1:21" ht="12.75">
      <c r="A150" s="20" t="s">
        <v>210</v>
      </c>
      <c r="B150" s="20" t="s">
        <v>205</v>
      </c>
      <c r="C150" s="48">
        <v>965</v>
      </c>
      <c r="D150" s="18">
        <v>4</v>
      </c>
      <c r="E150" s="48">
        <v>1640</v>
      </c>
      <c r="F150" s="18">
        <v>8</v>
      </c>
      <c r="G150" s="48">
        <v>762</v>
      </c>
      <c r="H150" s="18">
        <v>9</v>
      </c>
      <c r="I150" s="48">
        <v>444</v>
      </c>
      <c r="J150" s="18">
        <v>12</v>
      </c>
      <c r="K150" s="48">
        <v>10480</v>
      </c>
      <c r="L150" s="18">
        <v>2</v>
      </c>
      <c r="M150" s="48">
        <v>4004</v>
      </c>
      <c r="N150" s="18">
        <v>2</v>
      </c>
      <c r="O150" s="48">
        <v>683</v>
      </c>
      <c r="P150" s="18">
        <v>11</v>
      </c>
      <c r="Q150" s="48">
        <v>687</v>
      </c>
      <c r="R150" s="18">
        <v>12</v>
      </c>
      <c r="S150" s="18">
        <f t="shared" si="8"/>
        <v>60</v>
      </c>
      <c r="T150" s="48">
        <f t="shared" si="9"/>
        <v>19665</v>
      </c>
      <c r="U150" s="11">
        <v>29</v>
      </c>
    </row>
    <row r="151" spans="1:21" ht="12.75">
      <c r="A151" s="20" t="s">
        <v>201</v>
      </c>
      <c r="B151" s="20" t="s">
        <v>181</v>
      </c>
      <c r="C151" s="48">
        <v>573</v>
      </c>
      <c r="D151" s="18">
        <v>9</v>
      </c>
      <c r="E151" s="48"/>
      <c r="F151" s="18">
        <v>13</v>
      </c>
      <c r="G151" s="48">
        <v>4620</v>
      </c>
      <c r="H151" s="18">
        <v>1</v>
      </c>
      <c r="I151" s="48">
        <v>1697</v>
      </c>
      <c r="J151" s="18">
        <v>6</v>
      </c>
      <c r="K151" s="48">
        <v>709</v>
      </c>
      <c r="L151" s="18">
        <v>8</v>
      </c>
      <c r="M151" s="48">
        <v>853</v>
      </c>
      <c r="N151" s="18">
        <v>10</v>
      </c>
      <c r="O151" s="48">
        <v>4356</v>
      </c>
      <c r="P151" s="18">
        <v>4</v>
      </c>
      <c r="Q151" s="48">
        <v>1717</v>
      </c>
      <c r="R151" s="18">
        <v>9</v>
      </c>
      <c r="S151" s="18">
        <f t="shared" si="8"/>
        <v>60</v>
      </c>
      <c r="T151" s="48">
        <f t="shared" si="9"/>
        <v>14525</v>
      </c>
      <c r="U151" s="11">
        <v>30</v>
      </c>
    </row>
    <row r="152" spans="1:21" ht="12.75">
      <c r="A152" s="20" t="s">
        <v>157</v>
      </c>
      <c r="B152" s="20" t="s">
        <v>181</v>
      </c>
      <c r="C152" s="48">
        <v>287</v>
      </c>
      <c r="D152" s="18">
        <v>8</v>
      </c>
      <c r="E152" s="48">
        <v>2985</v>
      </c>
      <c r="F152" s="18">
        <v>6</v>
      </c>
      <c r="G152" s="48">
        <v>536</v>
      </c>
      <c r="H152" s="18">
        <v>11</v>
      </c>
      <c r="I152" s="48">
        <v>3953</v>
      </c>
      <c r="J152" s="18">
        <v>3</v>
      </c>
      <c r="K152" s="48">
        <v>1163</v>
      </c>
      <c r="L152" s="18">
        <v>10</v>
      </c>
      <c r="M152" s="48">
        <v>1533</v>
      </c>
      <c r="N152" s="18">
        <v>7</v>
      </c>
      <c r="O152" s="48">
        <v>724</v>
      </c>
      <c r="P152" s="18">
        <v>10</v>
      </c>
      <c r="Q152" s="48">
        <v>2664</v>
      </c>
      <c r="R152" s="18">
        <v>5</v>
      </c>
      <c r="S152" s="18">
        <f t="shared" si="8"/>
        <v>60</v>
      </c>
      <c r="T152" s="48">
        <f t="shared" si="9"/>
        <v>13845</v>
      </c>
      <c r="U152" s="11">
        <v>31</v>
      </c>
    </row>
    <row r="153" spans="1:21" ht="12.75">
      <c r="A153" s="20" t="s">
        <v>480</v>
      </c>
      <c r="B153" s="20" t="s">
        <v>205</v>
      </c>
      <c r="C153" s="48">
        <v>512</v>
      </c>
      <c r="D153" s="18">
        <v>8</v>
      </c>
      <c r="E153" s="48">
        <v>791</v>
      </c>
      <c r="F153" s="18">
        <v>8</v>
      </c>
      <c r="G153" s="48">
        <v>695</v>
      </c>
      <c r="H153" s="18">
        <v>12</v>
      </c>
      <c r="I153" s="48">
        <v>1939</v>
      </c>
      <c r="J153" s="18">
        <v>9</v>
      </c>
      <c r="K153" s="48">
        <v>4302</v>
      </c>
      <c r="L153" s="18">
        <v>1</v>
      </c>
      <c r="M153" s="48">
        <v>805</v>
      </c>
      <c r="N153" s="18">
        <v>9</v>
      </c>
      <c r="O153" s="48">
        <v>1777</v>
      </c>
      <c r="P153" s="18">
        <v>5</v>
      </c>
      <c r="Q153" s="48">
        <v>1846</v>
      </c>
      <c r="R153" s="18">
        <v>8</v>
      </c>
      <c r="S153" s="18">
        <f t="shared" si="8"/>
        <v>60</v>
      </c>
      <c r="T153" s="48">
        <f t="shared" si="9"/>
        <v>12667</v>
      </c>
      <c r="U153" s="11">
        <v>32</v>
      </c>
    </row>
    <row r="154" spans="1:21" ht="12.75">
      <c r="A154" s="20" t="s">
        <v>192</v>
      </c>
      <c r="B154" s="20" t="s">
        <v>568</v>
      </c>
      <c r="C154" s="48">
        <v>114</v>
      </c>
      <c r="D154" s="18">
        <v>11</v>
      </c>
      <c r="E154" s="48">
        <v>532</v>
      </c>
      <c r="F154" s="18">
        <v>12</v>
      </c>
      <c r="G154" s="48">
        <v>343</v>
      </c>
      <c r="H154" s="18">
        <v>11</v>
      </c>
      <c r="I154" s="48">
        <v>4090</v>
      </c>
      <c r="J154" s="18">
        <v>1</v>
      </c>
      <c r="K154" s="48">
        <v>815</v>
      </c>
      <c r="L154" s="18">
        <v>9</v>
      </c>
      <c r="M154" s="48">
        <v>3229</v>
      </c>
      <c r="N154" s="18">
        <v>1</v>
      </c>
      <c r="O154" s="48">
        <v>4246</v>
      </c>
      <c r="P154" s="18">
        <v>6</v>
      </c>
      <c r="Q154" s="48">
        <v>23</v>
      </c>
      <c r="R154" s="18">
        <v>12</v>
      </c>
      <c r="S154" s="18">
        <f aca="true" t="shared" si="10" ref="S154:S182">+D154+F154+H154+J154+L154+N154+P154+R154</f>
        <v>63</v>
      </c>
      <c r="T154" s="48">
        <f aca="true" t="shared" si="11" ref="T154:T182">+C154+E154+G154+I154+K154+M154+O154+Q154</f>
        <v>13392</v>
      </c>
      <c r="U154" s="11">
        <v>33</v>
      </c>
    </row>
    <row r="155" spans="1:21" ht="12.75">
      <c r="A155" s="20" t="s">
        <v>213</v>
      </c>
      <c r="B155" s="20" t="s">
        <v>205</v>
      </c>
      <c r="C155" s="48">
        <v>1598</v>
      </c>
      <c r="D155" s="18">
        <v>2</v>
      </c>
      <c r="E155" s="48">
        <v>1288</v>
      </c>
      <c r="F155" s="18">
        <v>7</v>
      </c>
      <c r="G155" s="48">
        <v>940</v>
      </c>
      <c r="H155" s="18">
        <v>7</v>
      </c>
      <c r="I155" s="48">
        <v>2136</v>
      </c>
      <c r="J155" s="18">
        <v>4</v>
      </c>
      <c r="K155" s="48">
        <v>720</v>
      </c>
      <c r="L155" s="18">
        <v>7</v>
      </c>
      <c r="M155" s="48">
        <v>662</v>
      </c>
      <c r="N155" s="18">
        <v>12</v>
      </c>
      <c r="O155" s="48">
        <v>383</v>
      </c>
      <c r="P155" s="18">
        <v>12</v>
      </c>
      <c r="Q155" s="48"/>
      <c r="R155" s="18">
        <v>13</v>
      </c>
      <c r="S155" s="18">
        <f t="shared" si="10"/>
        <v>64</v>
      </c>
      <c r="T155" s="48">
        <f t="shared" si="11"/>
        <v>7727</v>
      </c>
      <c r="U155" s="11">
        <v>34</v>
      </c>
    </row>
    <row r="156" spans="1:21" ht="12.75">
      <c r="A156" s="20" t="s">
        <v>296</v>
      </c>
      <c r="B156" s="20" t="s">
        <v>281</v>
      </c>
      <c r="C156" s="48">
        <v>931</v>
      </c>
      <c r="D156" s="18">
        <v>6</v>
      </c>
      <c r="E156" s="48">
        <v>961</v>
      </c>
      <c r="F156" s="18">
        <v>8</v>
      </c>
      <c r="G156" s="48">
        <v>1216</v>
      </c>
      <c r="H156" s="18">
        <v>10.5</v>
      </c>
      <c r="I156" s="48"/>
      <c r="J156" s="18">
        <v>13</v>
      </c>
      <c r="K156" s="48"/>
      <c r="L156" s="18">
        <v>13</v>
      </c>
      <c r="M156" s="48">
        <v>2075</v>
      </c>
      <c r="N156" s="18">
        <v>5</v>
      </c>
      <c r="O156" s="48">
        <v>2724</v>
      </c>
      <c r="P156" s="18">
        <v>7</v>
      </c>
      <c r="Q156" s="48">
        <v>3948</v>
      </c>
      <c r="R156" s="18">
        <v>2</v>
      </c>
      <c r="S156" s="18">
        <f t="shared" si="10"/>
        <v>64.5</v>
      </c>
      <c r="T156" s="48">
        <f t="shared" si="11"/>
        <v>11855</v>
      </c>
      <c r="U156" s="11">
        <v>35</v>
      </c>
    </row>
    <row r="157" spans="1:21" ht="12.75">
      <c r="A157" s="20" t="s">
        <v>633</v>
      </c>
      <c r="B157" s="20" t="s">
        <v>281</v>
      </c>
      <c r="C157" s="48">
        <v>227</v>
      </c>
      <c r="D157" s="18">
        <v>10</v>
      </c>
      <c r="E157" s="48">
        <v>818</v>
      </c>
      <c r="F157" s="18">
        <v>11</v>
      </c>
      <c r="G157" s="48">
        <v>1282</v>
      </c>
      <c r="H157" s="18">
        <v>5</v>
      </c>
      <c r="I157" s="48">
        <v>756</v>
      </c>
      <c r="J157" s="18">
        <v>10</v>
      </c>
      <c r="K157" s="48">
        <v>2797</v>
      </c>
      <c r="L157" s="18">
        <v>2</v>
      </c>
      <c r="M157" s="48">
        <v>817</v>
      </c>
      <c r="N157" s="18">
        <v>8</v>
      </c>
      <c r="O157" s="48">
        <v>1160</v>
      </c>
      <c r="P157" s="18">
        <v>10</v>
      </c>
      <c r="Q157" s="48">
        <v>1740</v>
      </c>
      <c r="R157" s="18">
        <v>9</v>
      </c>
      <c r="S157" s="18">
        <f t="shared" si="10"/>
        <v>65</v>
      </c>
      <c r="T157" s="48">
        <f t="shared" si="11"/>
        <v>9597</v>
      </c>
      <c r="U157" s="11">
        <v>36</v>
      </c>
    </row>
    <row r="158" spans="1:21" ht="12.75">
      <c r="A158" s="20" t="s">
        <v>483</v>
      </c>
      <c r="B158" s="20" t="s">
        <v>191</v>
      </c>
      <c r="C158" s="48">
        <v>216</v>
      </c>
      <c r="D158" s="18">
        <v>11</v>
      </c>
      <c r="E158" s="48"/>
      <c r="F158" s="18">
        <v>13</v>
      </c>
      <c r="G158" s="48"/>
      <c r="H158" s="18">
        <v>13</v>
      </c>
      <c r="I158" s="48"/>
      <c r="J158" s="18">
        <v>13</v>
      </c>
      <c r="K158" s="48">
        <v>4139</v>
      </c>
      <c r="L158" s="18">
        <v>2</v>
      </c>
      <c r="M158" s="48">
        <v>3674</v>
      </c>
      <c r="N158" s="18">
        <v>3</v>
      </c>
      <c r="O158" s="48">
        <v>5238</v>
      </c>
      <c r="P158" s="18">
        <v>3</v>
      </c>
      <c r="Q158" s="48">
        <v>2344</v>
      </c>
      <c r="R158" s="18">
        <v>8</v>
      </c>
      <c r="S158" s="18">
        <f t="shared" si="10"/>
        <v>66</v>
      </c>
      <c r="T158" s="48">
        <f t="shared" si="11"/>
        <v>15611</v>
      </c>
      <c r="U158" s="11">
        <v>37</v>
      </c>
    </row>
    <row r="159" spans="1:21" ht="12.75">
      <c r="A159" s="20" t="s">
        <v>598</v>
      </c>
      <c r="B159" s="20" t="s">
        <v>570</v>
      </c>
      <c r="C159" s="48"/>
      <c r="D159" s="18">
        <v>13</v>
      </c>
      <c r="E159" s="48"/>
      <c r="F159" s="18">
        <v>13</v>
      </c>
      <c r="G159" s="48">
        <v>722</v>
      </c>
      <c r="H159" s="18">
        <v>7</v>
      </c>
      <c r="I159" s="48">
        <v>1114</v>
      </c>
      <c r="J159" s="18">
        <v>8</v>
      </c>
      <c r="K159" s="48">
        <v>682</v>
      </c>
      <c r="L159" s="18">
        <v>10</v>
      </c>
      <c r="M159" s="48">
        <v>1960</v>
      </c>
      <c r="N159" s="18">
        <v>7</v>
      </c>
      <c r="O159" s="48">
        <v>6058</v>
      </c>
      <c r="P159" s="18">
        <v>2</v>
      </c>
      <c r="Q159" s="48">
        <v>2531</v>
      </c>
      <c r="R159" s="18">
        <v>6</v>
      </c>
      <c r="S159" s="18">
        <f t="shared" si="10"/>
        <v>66</v>
      </c>
      <c r="T159" s="48">
        <f t="shared" si="11"/>
        <v>13067</v>
      </c>
      <c r="U159" s="11">
        <v>38</v>
      </c>
    </row>
    <row r="160" spans="1:21" ht="12.75">
      <c r="A160" s="20" t="s">
        <v>600</v>
      </c>
      <c r="B160" s="20" t="s">
        <v>191</v>
      </c>
      <c r="C160" s="48"/>
      <c r="D160" s="18">
        <v>13</v>
      </c>
      <c r="E160" s="48">
        <v>899</v>
      </c>
      <c r="F160" s="18">
        <v>10</v>
      </c>
      <c r="G160" s="48">
        <v>909</v>
      </c>
      <c r="H160" s="18">
        <v>6</v>
      </c>
      <c r="I160" s="48">
        <v>2424</v>
      </c>
      <c r="J160" s="18">
        <v>8</v>
      </c>
      <c r="K160" s="48">
        <v>573</v>
      </c>
      <c r="L160" s="18">
        <v>10</v>
      </c>
      <c r="M160" s="48">
        <v>3040</v>
      </c>
      <c r="N160" s="18">
        <v>6</v>
      </c>
      <c r="O160" s="48">
        <v>5455</v>
      </c>
      <c r="P160" s="18">
        <v>4</v>
      </c>
      <c r="Q160" s="48">
        <v>808</v>
      </c>
      <c r="R160" s="18">
        <v>11</v>
      </c>
      <c r="S160" s="18">
        <f t="shared" si="10"/>
        <v>68</v>
      </c>
      <c r="T160" s="48">
        <f t="shared" si="11"/>
        <v>14108</v>
      </c>
      <c r="U160" s="11">
        <v>39</v>
      </c>
    </row>
    <row r="161" spans="1:21" ht="12.75">
      <c r="A161" s="20" t="s">
        <v>190</v>
      </c>
      <c r="B161" s="20" t="s">
        <v>183</v>
      </c>
      <c r="C161" s="48">
        <v>195</v>
      </c>
      <c r="D161" s="18">
        <v>11</v>
      </c>
      <c r="E161" s="48">
        <v>9556</v>
      </c>
      <c r="F161" s="18">
        <v>1</v>
      </c>
      <c r="G161" s="48">
        <v>398</v>
      </c>
      <c r="H161" s="18">
        <v>12</v>
      </c>
      <c r="I161" s="48">
        <v>4756</v>
      </c>
      <c r="J161" s="18">
        <v>2</v>
      </c>
      <c r="K161" s="48">
        <v>647</v>
      </c>
      <c r="L161" s="18">
        <v>11</v>
      </c>
      <c r="M161" s="48">
        <v>2892</v>
      </c>
      <c r="N161" s="18">
        <v>9</v>
      </c>
      <c r="O161" s="48">
        <v>643</v>
      </c>
      <c r="P161" s="18">
        <v>11</v>
      </c>
      <c r="Q161" s="48">
        <v>537</v>
      </c>
      <c r="R161" s="18">
        <v>12</v>
      </c>
      <c r="S161" s="18">
        <f t="shared" si="10"/>
        <v>69</v>
      </c>
      <c r="T161" s="48">
        <f t="shared" si="11"/>
        <v>19624</v>
      </c>
      <c r="U161" s="11">
        <v>40</v>
      </c>
    </row>
    <row r="162" spans="1:21" ht="12.75">
      <c r="A162" s="20" t="s">
        <v>369</v>
      </c>
      <c r="B162" s="20" t="s">
        <v>321</v>
      </c>
      <c r="C162" s="48">
        <v>646</v>
      </c>
      <c r="D162" s="18">
        <v>7</v>
      </c>
      <c r="E162" s="48">
        <v>5227</v>
      </c>
      <c r="F162" s="18">
        <v>2</v>
      </c>
      <c r="G162" s="48">
        <v>216</v>
      </c>
      <c r="H162" s="18">
        <v>12</v>
      </c>
      <c r="I162" s="48">
        <v>2276</v>
      </c>
      <c r="J162" s="18">
        <v>4</v>
      </c>
      <c r="K162" s="48">
        <v>454</v>
      </c>
      <c r="L162" s="18">
        <v>12</v>
      </c>
      <c r="M162" s="48">
        <v>798</v>
      </c>
      <c r="N162" s="18">
        <v>10</v>
      </c>
      <c r="O162" s="48">
        <v>533</v>
      </c>
      <c r="P162" s="18">
        <v>12</v>
      </c>
      <c r="Q162" s="48">
        <v>351</v>
      </c>
      <c r="R162" s="18">
        <v>10</v>
      </c>
      <c r="S162" s="18">
        <f t="shared" si="10"/>
        <v>69</v>
      </c>
      <c r="T162" s="48">
        <f t="shared" si="11"/>
        <v>10501</v>
      </c>
      <c r="U162" s="11">
        <v>41</v>
      </c>
    </row>
    <row r="163" spans="1:21" ht="12.75">
      <c r="A163" s="20" t="s">
        <v>379</v>
      </c>
      <c r="B163" s="20" t="s">
        <v>277</v>
      </c>
      <c r="C163" s="48">
        <v>356</v>
      </c>
      <c r="D163" s="18">
        <v>9</v>
      </c>
      <c r="E163" s="48">
        <v>955</v>
      </c>
      <c r="F163" s="18">
        <v>9</v>
      </c>
      <c r="G163" s="48">
        <v>1912</v>
      </c>
      <c r="H163" s="18">
        <v>5</v>
      </c>
      <c r="I163" s="48">
        <v>1784</v>
      </c>
      <c r="J163" s="18">
        <v>6</v>
      </c>
      <c r="K163" s="48">
        <v>452</v>
      </c>
      <c r="L163" s="18">
        <v>12</v>
      </c>
      <c r="M163" s="48">
        <v>1830</v>
      </c>
      <c r="N163" s="18">
        <v>8</v>
      </c>
      <c r="O163" s="48">
        <v>1616</v>
      </c>
      <c r="P163" s="18">
        <v>7</v>
      </c>
      <c r="Q163" s="48"/>
      <c r="R163" s="18">
        <v>13</v>
      </c>
      <c r="S163" s="18">
        <f t="shared" si="10"/>
        <v>69</v>
      </c>
      <c r="T163" s="48">
        <f t="shared" si="11"/>
        <v>8905</v>
      </c>
      <c r="U163" s="11">
        <v>42</v>
      </c>
    </row>
    <row r="164" spans="1:21" ht="12.75">
      <c r="A164" s="20" t="s">
        <v>282</v>
      </c>
      <c r="B164" s="20" t="s">
        <v>281</v>
      </c>
      <c r="C164" s="48">
        <v>414</v>
      </c>
      <c r="D164" s="18">
        <v>11</v>
      </c>
      <c r="E164" s="48"/>
      <c r="F164" s="18">
        <v>13</v>
      </c>
      <c r="G164" s="48">
        <v>715</v>
      </c>
      <c r="H164" s="18">
        <v>8</v>
      </c>
      <c r="I164" s="48">
        <v>1625</v>
      </c>
      <c r="J164" s="18">
        <v>11</v>
      </c>
      <c r="K164" s="48">
        <v>1119</v>
      </c>
      <c r="L164" s="18">
        <v>7</v>
      </c>
      <c r="M164" s="48">
        <v>1540</v>
      </c>
      <c r="N164" s="18">
        <v>9</v>
      </c>
      <c r="O164" s="48">
        <v>1788</v>
      </c>
      <c r="P164" s="18">
        <v>5</v>
      </c>
      <c r="Q164" s="48">
        <v>1670</v>
      </c>
      <c r="R164" s="18">
        <v>6</v>
      </c>
      <c r="S164" s="18">
        <f t="shared" si="10"/>
        <v>70</v>
      </c>
      <c r="T164" s="48">
        <f t="shared" si="11"/>
        <v>8871</v>
      </c>
      <c r="U164" s="11">
        <v>43</v>
      </c>
    </row>
    <row r="165" spans="1:21" ht="12.75">
      <c r="A165" s="20" t="s">
        <v>198</v>
      </c>
      <c r="B165" s="20" t="s">
        <v>568</v>
      </c>
      <c r="C165" s="48">
        <v>1070</v>
      </c>
      <c r="D165" s="18">
        <v>4</v>
      </c>
      <c r="E165" s="48">
        <v>870</v>
      </c>
      <c r="F165" s="18">
        <v>10</v>
      </c>
      <c r="G165" s="48">
        <v>1494</v>
      </c>
      <c r="H165" s="18">
        <v>4</v>
      </c>
      <c r="I165" s="48">
        <v>2874</v>
      </c>
      <c r="J165" s="18">
        <v>6</v>
      </c>
      <c r="K165" s="48">
        <v>220</v>
      </c>
      <c r="L165" s="18">
        <v>11</v>
      </c>
      <c r="M165" s="48">
        <v>137</v>
      </c>
      <c r="N165" s="18">
        <v>11</v>
      </c>
      <c r="O165" s="28"/>
      <c r="P165" s="18">
        <v>13</v>
      </c>
      <c r="Q165" s="48"/>
      <c r="R165" s="18">
        <v>13</v>
      </c>
      <c r="S165" s="18">
        <f t="shared" si="10"/>
        <v>72</v>
      </c>
      <c r="T165" s="48">
        <f t="shared" si="11"/>
        <v>6665</v>
      </c>
      <c r="U165" s="11">
        <v>44</v>
      </c>
    </row>
    <row r="166" spans="1:21" ht="12.75">
      <c r="A166" s="20" t="s">
        <v>208</v>
      </c>
      <c r="B166" s="20" t="s">
        <v>183</v>
      </c>
      <c r="C166" s="48">
        <v>461</v>
      </c>
      <c r="D166" s="18">
        <v>10</v>
      </c>
      <c r="E166" s="48">
        <v>1397</v>
      </c>
      <c r="F166" s="18">
        <v>4</v>
      </c>
      <c r="G166" s="48">
        <v>767</v>
      </c>
      <c r="H166" s="18">
        <v>8</v>
      </c>
      <c r="I166" s="48">
        <v>948</v>
      </c>
      <c r="J166" s="18">
        <v>10</v>
      </c>
      <c r="K166" s="48">
        <v>627</v>
      </c>
      <c r="L166" s="18">
        <v>9</v>
      </c>
      <c r="M166" s="48">
        <v>107</v>
      </c>
      <c r="N166" s="18">
        <v>12</v>
      </c>
      <c r="O166" s="48">
        <v>1444</v>
      </c>
      <c r="P166" s="18">
        <v>10</v>
      </c>
      <c r="Q166" s="48">
        <v>915</v>
      </c>
      <c r="R166" s="18">
        <v>10</v>
      </c>
      <c r="S166" s="18">
        <f t="shared" si="10"/>
        <v>73</v>
      </c>
      <c r="T166" s="48">
        <f t="shared" si="11"/>
        <v>6666</v>
      </c>
      <c r="U166" s="11">
        <v>45</v>
      </c>
    </row>
    <row r="167" spans="1:21" ht="12.75">
      <c r="A167" s="20" t="s">
        <v>215</v>
      </c>
      <c r="B167" s="20" t="s">
        <v>200</v>
      </c>
      <c r="C167" s="48">
        <v>1385</v>
      </c>
      <c r="D167" s="18">
        <v>2</v>
      </c>
      <c r="E167" s="48"/>
      <c r="F167" s="18">
        <v>13</v>
      </c>
      <c r="G167" s="48">
        <v>1570</v>
      </c>
      <c r="H167" s="18">
        <v>3</v>
      </c>
      <c r="I167" s="48"/>
      <c r="J167" s="18">
        <v>13</v>
      </c>
      <c r="K167" s="48"/>
      <c r="L167" s="18">
        <v>13</v>
      </c>
      <c r="M167" s="48"/>
      <c r="N167" s="18">
        <v>13</v>
      </c>
      <c r="O167" s="48">
        <v>2504</v>
      </c>
      <c r="P167" s="18">
        <v>8</v>
      </c>
      <c r="Q167" s="48">
        <v>225</v>
      </c>
      <c r="R167" s="18">
        <v>12</v>
      </c>
      <c r="S167" s="18">
        <f t="shared" si="10"/>
        <v>77</v>
      </c>
      <c r="T167" s="48">
        <f t="shared" si="11"/>
        <v>5684</v>
      </c>
      <c r="U167" s="11">
        <v>46</v>
      </c>
    </row>
    <row r="168" spans="1:21" ht="12.75">
      <c r="A168" s="20" t="s">
        <v>611</v>
      </c>
      <c r="B168" s="20" t="s">
        <v>200</v>
      </c>
      <c r="C168" s="48"/>
      <c r="D168" s="18">
        <v>13</v>
      </c>
      <c r="E168" s="48">
        <v>3243</v>
      </c>
      <c r="F168" s="18">
        <v>5</v>
      </c>
      <c r="G168" s="48"/>
      <c r="H168" s="18">
        <v>13</v>
      </c>
      <c r="I168" s="48">
        <v>1480</v>
      </c>
      <c r="J168" s="18">
        <v>7</v>
      </c>
      <c r="K168" s="48">
        <v>1336</v>
      </c>
      <c r="L168" s="18">
        <v>5</v>
      </c>
      <c r="M168" s="48">
        <v>1358</v>
      </c>
      <c r="N168" s="18">
        <v>9</v>
      </c>
      <c r="O168" s="28"/>
      <c r="P168" s="18">
        <v>13</v>
      </c>
      <c r="Q168" s="48"/>
      <c r="R168" s="18">
        <v>13</v>
      </c>
      <c r="S168" s="18">
        <f t="shared" si="10"/>
        <v>78</v>
      </c>
      <c r="T168" s="48">
        <f t="shared" si="11"/>
        <v>7417</v>
      </c>
      <c r="U168" s="11">
        <v>47</v>
      </c>
    </row>
    <row r="169" spans="1:21" ht="12.75">
      <c r="A169" s="20" t="s">
        <v>617</v>
      </c>
      <c r="B169" s="20" t="s">
        <v>281</v>
      </c>
      <c r="C169" s="48"/>
      <c r="D169" s="18">
        <v>13</v>
      </c>
      <c r="E169" s="48">
        <v>6137</v>
      </c>
      <c r="F169" s="18">
        <v>1</v>
      </c>
      <c r="G169" s="48"/>
      <c r="H169" s="18">
        <v>13</v>
      </c>
      <c r="I169" s="48">
        <v>2754</v>
      </c>
      <c r="J169" s="18">
        <v>7</v>
      </c>
      <c r="K169" s="48">
        <v>881</v>
      </c>
      <c r="L169" s="18">
        <v>8</v>
      </c>
      <c r="M169" s="48"/>
      <c r="N169" s="18">
        <v>13</v>
      </c>
      <c r="O169" s="28"/>
      <c r="P169" s="18">
        <v>13</v>
      </c>
      <c r="Q169" s="48"/>
      <c r="R169" s="18">
        <v>13</v>
      </c>
      <c r="S169" s="18">
        <f t="shared" si="10"/>
        <v>81</v>
      </c>
      <c r="T169" s="48">
        <f t="shared" si="11"/>
        <v>9772</v>
      </c>
      <c r="U169" s="11">
        <v>48</v>
      </c>
    </row>
    <row r="170" spans="1:21" ht="12.75">
      <c r="A170" s="20" t="s">
        <v>478</v>
      </c>
      <c r="B170" s="20" t="s">
        <v>321</v>
      </c>
      <c r="C170" s="48">
        <v>947</v>
      </c>
      <c r="D170" s="18">
        <v>5</v>
      </c>
      <c r="E170" s="48">
        <v>1190</v>
      </c>
      <c r="F170" s="18">
        <v>6</v>
      </c>
      <c r="G170" s="48"/>
      <c r="H170" s="18">
        <v>13</v>
      </c>
      <c r="I170" s="48"/>
      <c r="J170" s="18">
        <v>13</v>
      </c>
      <c r="K170" s="48">
        <v>528</v>
      </c>
      <c r="L170" s="18">
        <v>11</v>
      </c>
      <c r="M170" s="48">
        <v>0</v>
      </c>
      <c r="N170" s="18">
        <v>13</v>
      </c>
      <c r="O170" s="28"/>
      <c r="P170" s="18">
        <v>13</v>
      </c>
      <c r="Q170" s="48">
        <v>2085</v>
      </c>
      <c r="R170" s="18">
        <v>7</v>
      </c>
      <c r="S170" s="18">
        <f t="shared" si="10"/>
        <v>81</v>
      </c>
      <c r="T170" s="48">
        <f t="shared" si="11"/>
        <v>4750</v>
      </c>
      <c r="U170" s="11">
        <v>49</v>
      </c>
    </row>
    <row r="171" spans="1:21" ht="12.75">
      <c r="A171" s="20" t="s">
        <v>481</v>
      </c>
      <c r="B171" s="20" t="s">
        <v>191</v>
      </c>
      <c r="C171" s="48">
        <v>700</v>
      </c>
      <c r="D171" s="18">
        <v>7</v>
      </c>
      <c r="E171" s="48"/>
      <c r="F171" s="18">
        <v>13</v>
      </c>
      <c r="G171" s="48"/>
      <c r="H171" s="18">
        <v>13</v>
      </c>
      <c r="I171" s="48">
        <v>853</v>
      </c>
      <c r="J171" s="18">
        <v>11</v>
      </c>
      <c r="K171" s="48"/>
      <c r="L171" s="18">
        <v>13</v>
      </c>
      <c r="M171" s="48">
        <v>1550</v>
      </c>
      <c r="N171" s="18">
        <v>5</v>
      </c>
      <c r="O171" s="48">
        <v>308</v>
      </c>
      <c r="P171" s="18">
        <v>11</v>
      </c>
      <c r="Q171" s="48">
        <v>697</v>
      </c>
      <c r="R171" s="18">
        <v>11</v>
      </c>
      <c r="S171" s="18">
        <f t="shared" si="10"/>
        <v>84</v>
      </c>
      <c r="T171" s="48">
        <f t="shared" si="11"/>
        <v>4108</v>
      </c>
      <c r="U171" s="11">
        <v>50</v>
      </c>
    </row>
    <row r="172" spans="1:21" ht="12.75">
      <c r="A172" s="20" t="s">
        <v>616</v>
      </c>
      <c r="B172" s="20" t="s">
        <v>321</v>
      </c>
      <c r="C172" s="48"/>
      <c r="D172" s="18">
        <v>13</v>
      </c>
      <c r="E172" s="48"/>
      <c r="F172" s="18">
        <v>13</v>
      </c>
      <c r="G172" s="48"/>
      <c r="H172" s="18">
        <v>13</v>
      </c>
      <c r="I172" s="48">
        <v>2916</v>
      </c>
      <c r="J172" s="18">
        <v>3</v>
      </c>
      <c r="K172" s="48">
        <v>1040</v>
      </c>
      <c r="L172" s="18">
        <v>11</v>
      </c>
      <c r="M172" s="48">
        <v>1877</v>
      </c>
      <c r="N172" s="18">
        <v>11</v>
      </c>
      <c r="O172" s="48">
        <v>318</v>
      </c>
      <c r="P172" s="18">
        <v>12</v>
      </c>
      <c r="Q172" s="48">
        <v>1793</v>
      </c>
      <c r="R172" s="18">
        <v>9</v>
      </c>
      <c r="S172" s="18">
        <f t="shared" si="10"/>
        <v>85</v>
      </c>
      <c r="T172" s="48">
        <f t="shared" si="11"/>
        <v>7944</v>
      </c>
      <c r="U172" s="11">
        <v>51</v>
      </c>
    </row>
    <row r="173" spans="1:21" ht="12.75">
      <c r="A173" s="20" t="s">
        <v>214</v>
      </c>
      <c r="B173" s="20" t="s">
        <v>570</v>
      </c>
      <c r="C173" s="48">
        <v>299</v>
      </c>
      <c r="D173" s="18">
        <v>10</v>
      </c>
      <c r="E173" s="48">
        <v>1885</v>
      </c>
      <c r="F173" s="18">
        <v>5</v>
      </c>
      <c r="G173" s="48"/>
      <c r="H173" s="18">
        <v>13</v>
      </c>
      <c r="I173" s="48"/>
      <c r="J173" s="18">
        <v>13</v>
      </c>
      <c r="K173" s="48"/>
      <c r="L173" s="18">
        <v>13</v>
      </c>
      <c r="M173" s="48">
        <v>1037</v>
      </c>
      <c r="N173" s="18">
        <v>10</v>
      </c>
      <c r="O173" s="48">
        <v>999</v>
      </c>
      <c r="P173" s="18">
        <v>9</v>
      </c>
      <c r="Q173" s="48"/>
      <c r="R173" s="18">
        <v>13</v>
      </c>
      <c r="S173" s="18">
        <f t="shared" si="10"/>
        <v>86</v>
      </c>
      <c r="T173" s="48">
        <f t="shared" si="11"/>
        <v>4220</v>
      </c>
      <c r="U173" s="11">
        <v>52</v>
      </c>
    </row>
    <row r="174" spans="1:21" ht="12.75">
      <c r="A174" s="20" t="s">
        <v>403</v>
      </c>
      <c r="B174" s="20" t="s">
        <v>191</v>
      </c>
      <c r="C174" s="48"/>
      <c r="D174" s="18">
        <v>13</v>
      </c>
      <c r="E174" s="48">
        <v>634</v>
      </c>
      <c r="F174" s="18">
        <v>11</v>
      </c>
      <c r="G174" s="48">
        <v>1806</v>
      </c>
      <c r="H174" s="18">
        <v>6</v>
      </c>
      <c r="I174" s="48">
        <v>1932</v>
      </c>
      <c r="J174" s="18">
        <v>10</v>
      </c>
      <c r="K174" s="48">
        <v>418</v>
      </c>
      <c r="L174" s="18">
        <v>9</v>
      </c>
      <c r="M174" s="48"/>
      <c r="N174" s="18">
        <v>13</v>
      </c>
      <c r="O174" s="28"/>
      <c r="P174" s="18">
        <v>13</v>
      </c>
      <c r="Q174" s="48"/>
      <c r="R174" s="18">
        <v>13</v>
      </c>
      <c r="S174" s="18">
        <f t="shared" si="10"/>
        <v>88</v>
      </c>
      <c r="T174" s="48">
        <f t="shared" si="11"/>
        <v>4790</v>
      </c>
      <c r="U174" s="11">
        <v>53</v>
      </c>
    </row>
    <row r="175" spans="1:21" ht="12.75">
      <c r="A175" s="20" t="s">
        <v>634</v>
      </c>
      <c r="B175" s="20" t="s">
        <v>568</v>
      </c>
      <c r="C175" s="49"/>
      <c r="D175" s="49">
        <v>13</v>
      </c>
      <c r="E175" s="49"/>
      <c r="F175" s="49">
        <v>13</v>
      </c>
      <c r="G175" s="49"/>
      <c r="H175" s="49">
        <v>13</v>
      </c>
      <c r="I175" s="49"/>
      <c r="J175" s="49">
        <v>13</v>
      </c>
      <c r="K175" s="49"/>
      <c r="L175" s="49">
        <v>13</v>
      </c>
      <c r="M175" s="49"/>
      <c r="N175" s="49">
        <v>13</v>
      </c>
      <c r="O175" s="48">
        <v>3689</v>
      </c>
      <c r="P175" s="18">
        <v>6</v>
      </c>
      <c r="Q175" s="48">
        <v>2908</v>
      </c>
      <c r="R175" s="18">
        <v>6</v>
      </c>
      <c r="S175" s="18">
        <f t="shared" si="10"/>
        <v>90</v>
      </c>
      <c r="T175" s="48">
        <f t="shared" si="11"/>
        <v>6597</v>
      </c>
      <c r="U175" s="11">
        <v>54</v>
      </c>
    </row>
    <row r="176" spans="1:21" ht="12.75">
      <c r="A176" s="20" t="s">
        <v>482</v>
      </c>
      <c r="B176" s="20" t="s">
        <v>191</v>
      </c>
      <c r="C176" s="48">
        <v>90</v>
      </c>
      <c r="D176" s="18">
        <v>12</v>
      </c>
      <c r="E176" s="48">
        <v>1355</v>
      </c>
      <c r="F176" s="18">
        <v>1</v>
      </c>
      <c r="G176" s="48"/>
      <c r="H176" s="18">
        <v>13</v>
      </c>
      <c r="I176" s="48"/>
      <c r="J176" s="18">
        <v>13</v>
      </c>
      <c r="K176" s="48"/>
      <c r="L176" s="18">
        <v>13</v>
      </c>
      <c r="M176" s="48"/>
      <c r="N176" s="18">
        <v>13</v>
      </c>
      <c r="O176" s="28"/>
      <c r="P176" s="18">
        <v>13</v>
      </c>
      <c r="Q176" s="48"/>
      <c r="R176" s="18">
        <v>13</v>
      </c>
      <c r="S176" s="18">
        <f t="shared" si="10"/>
        <v>91</v>
      </c>
      <c r="T176" s="48">
        <f t="shared" si="11"/>
        <v>1445</v>
      </c>
      <c r="U176" s="11">
        <v>55</v>
      </c>
    </row>
    <row r="177" spans="1:21" ht="12.75">
      <c r="A177" s="20" t="s">
        <v>640</v>
      </c>
      <c r="B177" s="20" t="s">
        <v>185</v>
      </c>
      <c r="C177" s="48"/>
      <c r="D177" s="18">
        <v>13</v>
      </c>
      <c r="E177" s="48"/>
      <c r="F177" s="18">
        <v>13</v>
      </c>
      <c r="G177" s="48"/>
      <c r="H177" s="18">
        <v>13</v>
      </c>
      <c r="I177" s="48"/>
      <c r="J177" s="18">
        <v>13</v>
      </c>
      <c r="K177" s="48"/>
      <c r="L177" s="18">
        <v>13</v>
      </c>
      <c r="M177" s="48"/>
      <c r="N177" s="18">
        <v>13</v>
      </c>
      <c r="O177" s="48"/>
      <c r="P177" s="18">
        <v>13</v>
      </c>
      <c r="Q177" s="48">
        <v>3316</v>
      </c>
      <c r="R177" s="18">
        <v>3</v>
      </c>
      <c r="S177" s="18">
        <f t="shared" si="10"/>
        <v>94</v>
      </c>
      <c r="T177" s="48">
        <f t="shared" si="11"/>
        <v>3316</v>
      </c>
      <c r="U177" s="11">
        <v>56</v>
      </c>
    </row>
    <row r="178" spans="1:21" ht="12.75">
      <c r="A178" s="20" t="s">
        <v>479</v>
      </c>
      <c r="B178" s="20" t="s">
        <v>277</v>
      </c>
      <c r="C178" s="48">
        <v>339</v>
      </c>
      <c r="D178" s="18">
        <v>8</v>
      </c>
      <c r="E178" s="48"/>
      <c r="F178" s="18">
        <v>13</v>
      </c>
      <c r="G178" s="48"/>
      <c r="H178" s="18">
        <v>13</v>
      </c>
      <c r="I178" s="48"/>
      <c r="J178" s="18">
        <v>13</v>
      </c>
      <c r="K178" s="48"/>
      <c r="L178" s="18">
        <v>13</v>
      </c>
      <c r="M178" s="48"/>
      <c r="N178" s="18">
        <v>13</v>
      </c>
      <c r="O178" s="28"/>
      <c r="P178" s="18">
        <v>13</v>
      </c>
      <c r="Q178" s="48">
        <v>2033</v>
      </c>
      <c r="R178" s="18">
        <v>8</v>
      </c>
      <c r="S178" s="18">
        <f t="shared" si="10"/>
        <v>94</v>
      </c>
      <c r="T178" s="48">
        <f t="shared" si="11"/>
        <v>2372</v>
      </c>
      <c r="U178" s="11">
        <v>57</v>
      </c>
    </row>
    <row r="179" spans="1:21" ht="12.75">
      <c r="A179" s="20" t="s">
        <v>597</v>
      </c>
      <c r="B179" s="20" t="s">
        <v>321</v>
      </c>
      <c r="C179" s="48"/>
      <c r="D179" s="18">
        <v>13</v>
      </c>
      <c r="E179" s="48">
        <v>3612</v>
      </c>
      <c r="F179" s="18">
        <v>2</v>
      </c>
      <c r="G179" s="48">
        <v>1216</v>
      </c>
      <c r="H179" s="18">
        <v>10.5</v>
      </c>
      <c r="I179" s="48"/>
      <c r="J179" s="18">
        <v>13</v>
      </c>
      <c r="K179" s="48"/>
      <c r="L179" s="18">
        <v>13</v>
      </c>
      <c r="M179" s="48">
        <v>271</v>
      </c>
      <c r="N179" s="18">
        <v>12</v>
      </c>
      <c r="O179" s="48">
        <v>2415</v>
      </c>
      <c r="P179" s="18">
        <v>19</v>
      </c>
      <c r="Q179" s="48"/>
      <c r="R179" s="18">
        <v>13</v>
      </c>
      <c r="S179" s="18">
        <f t="shared" si="10"/>
        <v>95.5</v>
      </c>
      <c r="T179" s="48">
        <f t="shared" si="11"/>
        <v>7514</v>
      </c>
      <c r="U179" s="11">
        <v>58</v>
      </c>
    </row>
    <row r="180" spans="1:21" ht="12.75">
      <c r="A180" s="20" t="s">
        <v>641</v>
      </c>
      <c r="B180" s="20" t="s">
        <v>205</v>
      </c>
      <c r="C180" s="48"/>
      <c r="D180" s="18">
        <v>13</v>
      </c>
      <c r="E180" s="48"/>
      <c r="F180" s="18">
        <v>13</v>
      </c>
      <c r="G180" s="48"/>
      <c r="H180" s="18">
        <v>13</v>
      </c>
      <c r="I180" s="48"/>
      <c r="J180" s="18">
        <v>13</v>
      </c>
      <c r="K180" s="48"/>
      <c r="L180" s="18">
        <v>13</v>
      </c>
      <c r="M180" s="48"/>
      <c r="N180" s="18">
        <v>13</v>
      </c>
      <c r="O180" s="48"/>
      <c r="P180" s="18">
        <v>13</v>
      </c>
      <c r="Q180" s="48">
        <v>1085</v>
      </c>
      <c r="R180" s="18">
        <v>7</v>
      </c>
      <c r="S180" s="18">
        <f t="shared" si="10"/>
        <v>98</v>
      </c>
      <c r="T180" s="48">
        <f t="shared" si="11"/>
        <v>1085</v>
      </c>
      <c r="U180" s="11">
        <v>59</v>
      </c>
    </row>
    <row r="181" spans="1:21" ht="12.75">
      <c r="A181" s="20" t="s">
        <v>405</v>
      </c>
      <c r="B181" s="20" t="s">
        <v>191</v>
      </c>
      <c r="C181" s="48">
        <v>103</v>
      </c>
      <c r="D181" s="18">
        <v>12</v>
      </c>
      <c r="E181" s="48"/>
      <c r="F181" s="18">
        <v>13</v>
      </c>
      <c r="G181" s="48">
        <v>330</v>
      </c>
      <c r="H181" s="18">
        <v>12</v>
      </c>
      <c r="I181" s="48"/>
      <c r="J181" s="18">
        <v>13</v>
      </c>
      <c r="K181" s="48"/>
      <c r="L181" s="18">
        <v>13</v>
      </c>
      <c r="M181" s="48"/>
      <c r="N181" s="18">
        <v>13</v>
      </c>
      <c r="O181" s="28"/>
      <c r="P181" s="18">
        <v>13</v>
      </c>
      <c r="Q181" s="48"/>
      <c r="R181" s="18">
        <v>13</v>
      </c>
      <c r="S181" s="18">
        <f t="shared" si="10"/>
        <v>102</v>
      </c>
      <c r="T181" s="48">
        <f t="shared" si="11"/>
        <v>433</v>
      </c>
      <c r="U181" s="11">
        <v>60</v>
      </c>
    </row>
    <row r="182" spans="1:21" ht="12.75">
      <c r="A182" s="20" t="s">
        <v>628</v>
      </c>
      <c r="B182" s="20" t="s">
        <v>181</v>
      </c>
      <c r="C182" s="48"/>
      <c r="D182" s="18">
        <v>13</v>
      </c>
      <c r="E182" s="48">
        <v>779</v>
      </c>
      <c r="F182" s="18">
        <v>12</v>
      </c>
      <c r="G182" s="48"/>
      <c r="H182" s="18">
        <v>13</v>
      </c>
      <c r="I182" s="48"/>
      <c r="J182" s="18">
        <v>13</v>
      </c>
      <c r="K182" s="48"/>
      <c r="L182" s="18">
        <v>13</v>
      </c>
      <c r="M182" s="48"/>
      <c r="N182" s="18">
        <v>13</v>
      </c>
      <c r="O182" s="28"/>
      <c r="P182" s="18">
        <v>13</v>
      </c>
      <c r="Q182" s="48"/>
      <c r="R182" s="18">
        <v>13</v>
      </c>
      <c r="S182" s="18">
        <f t="shared" si="10"/>
        <v>103</v>
      </c>
      <c r="T182" s="48">
        <f t="shared" si="11"/>
        <v>779</v>
      </c>
      <c r="U182" s="11">
        <v>61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3"/>
  <sheetViews>
    <sheetView workbookViewId="0" topLeftCell="A94">
      <selection activeCell="U101" sqref="U101:U144"/>
    </sheetView>
  </sheetViews>
  <sheetFormatPr defaultColWidth="9.140625" defaultRowHeight="12.75"/>
  <cols>
    <col min="1" max="1" width="17.00390625" style="0" customWidth="1"/>
    <col min="2" max="2" width="18.00390625" style="0" customWidth="1"/>
    <col min="3" max="3" width="6.57421875" style="0" customWidth="1"/>
    <col min="4" max="4" width="5.28125" style="0" customWidth="1"/>
    <col min="5" max="5" width="7.28125" style="0" customWidth="1"/>
    <col min="6" max="6" width="5.140625" style="0" customWidth="1"/>
    <col min="7" max="7" width="7.00390625" style="0" customWidth="1"/>
    <col min="8" max="8" width="5.28125" style="0" customWidth="1"/>
    <col min="9" max="9" width="7.140625" style="0" customWidth="1"/>
    <col min="10" max="10" width="5.00390625" style="0" customWidth="1"/>
    <col min="11" max="11" width="7.421875" style="0" customWidth="1"/>
    <col min="12" max="12" width="5.421875" style="0" customWidth="1"/>
    <col min="13" max="13" width="6.7109375" style="0" customWidth="1"/>
    <col min="14" max="14" width="5.57421875" style="0" customWidth="1"/>
    <col min="15" max="15" width="6.8515625" style="0" customWidth="1"/>
    <col min="16" max="16" width="5.7109375" style="0" customWidth="1"/>
    <col min="17" max="17" width="7.00390625" style="0" customWidth="1"/>
    <col min="18" max="18" width="6.28125" style="0" customWidth="1"/>
    <col min="19" max="19" width="6.7109375" style="0" customWidth="1"/>
    <col min="20" max="20" width="7.57421875" style="0" customWidth="1"/>
  </cols>
  <sheetData>
    <row r="2" ht="12.75">
      <c r="A2" s="1" t="s">
        <v>0</v>
      </c>
    </row>
    <row r="4" spans="1:2" ht="12.75">
      <c r="A4" t="s">
        <v>3</v>
      </c>
      <c r="B4" t="s">
        <v>3</v>
      </c>
    </row>
    <row r="5" spans="1:23" ht="12.75">
      <c r="A5" s="30" t="s">
        <v>217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V5" s="13"/>
      <c r="W5" s="13"/>
    </row>
    <row r="6" spans="1:23" ht="12.75">
      <c r="A6" s="20" t="s">
        <v>3</v>
      </c>
      <c r="B6" s="20"/>
      <c r="C6" s="20" t="s">
        <v>450</v>
      </c>
      <c r="D6" s="20"/>
      <c r="E6" s="20" t="s">
        <v>218</v>
      </c>
      <c r="F6" s="20"/>
      <c r="G6" s="20" t="s">
        <v>451</v>
      </c>
      <c r="H6" s="20"/>
      <c r="I6" s="20" t="s">
        <v>452</v>
      </c>
      <c r="J6" s="20"/>
      <c r="K6" s="20" t="s">
        <v>453</v>
      </c>
      <c r="L6" s="20"/>
      <c r="M6" s="20" t="s">
        <v>455</v>
      </c>
      <c r="N6" s="20"/>
      <c r="O6" s="20" t="s">
        <v>454</v>
      </c>
      <c r="P6" s="20"/>
      <c r="Q6" s="20" t="s">
        <v>454</v>
      </c>
      <c r="R6" s="21"/>
      <c r="S6" s="22" t="s">
        <v>3</v>
      </c>
      <c r="T6" s="23"/>
      <c r="U6" s="5"/>
      <c r="V6" s="25"/>
      <c r="W6" s="25"/>
    </row>
    <row r="7" spans="1:21" ht="12.75">
      <c r="A7" s="20" t="s">
        <v>91</v>
      </c>
      <c r="B7" s="20" t="s">
        <v>6</v>
      </c>
      <c r="C7" s="2" t="s">
        <v>423</v>
      </c>
      <c r="D7" s="2"/>
      <c r="E7" s="2" t="s">
        <v>425</v>
      </c>
      <c r="F7" s="2"/>
      <c r="G7" s="2" t="s">
        <v>426</v>
      </c>
      <c r="H7" s="2"/>
      <c r="I7" s="2" t="s">
        <v>428</v>
      </c>
      <c r="J7" s="2"/>
      <c r="K7" s="2" t="s">
        <v>429</v>
      </c>
      <c r="L7" s="2"/>
      <c r="M7" s="2" t="s">
        <v>430</v>
      </c>
      <c r="N7" s="2"/>
      <c r="O7" s="2" t="s">
        <v>431</v>
      </c>
      <c r="P7" s="2"/>
      <c r="Q7" s="2" t="s">
        <v>433</v>
      </c>
      <c r="R7" s="3"/>
      <c r="S7" s="26" t="s">
        <v>7</v>
      </c>
      <c r="T7" s="32"/>
      <c r="U7" s="33"/>
    </row>
    <row r="8" spans="1:21" ht="12.75">
      <c r="A8" s="20"/>
      <c r="B8" s="20"/>
      <c r="C8" s="19" t="s">
        <v>8</v>
      </c>
      <c r="D8" s="19" t="s">
        <v>9</v>
      </c>
      <c r="E8" s="19" t="s">
        <v>8</v>
      </c>
      <c r="F8" s="19" t="s">
        <v>9</v>
      </c>
      <c r="G8" s="19" t="s">
        <v>8</v>
      </c>
      <c r="H8" s="19" t="s">
        <v>9</v>
      </c>
      <c r="I8" s="19" t="s">
        <v>8</v>
      </c>
      <c r="J8" s="19" t="s">
        <v>9</v>
      </c>
      <c r="K8" s="19" t="s">
        <v>8</v>
      </c>
      <c r="L8" s="19" t="s">
        <v>9</v>
      </c>
      <c r="M8" s="19" t="s">
        <v>8</v>
      </c>
      <c r="N8" s="19" t="s">
        <v>9</v>
      </c>
      <c r="O8" s="19" t="s">
        <v>8</v>
      </c>
      <c r="P8" s="19" t="s">
        <v>9</v>
      </c>
      <c r="Q8" s="19" t="s">
        <v>8</v>
      </c>
      <c r="R8" s="19" t="s">
        <v>9</v>
      </c>
      <c r="S8" s="29" t="s">
        <v>10</v>
      </c>
      <c r="T8" s="34" t="s">
        <v>11</v>
      </c>
      <c r="U8" s="35" t="s">
        <v>12</v>
      </c>
    </row>
    <row r="9" spans="1:23" ht="12.75">
      <c r="A9" s="20"/>
      <c r="B9" s="2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t="s">
        <v>3</v>
      </c>
      <c r="W9" t="s">
        <v>3</v>
      </c>
    </row>
    <row r="10" spans="1:21" ht="12.75">
      <c r="A10" s="20" t="s">
        <v>99</v>
      </c>
      <c r="B10" s="20" t="s">
        <v>99</v>
      </c>
      <c r="C10" s="48">
        <v>4536</v>
      </c>
      <c r="D10" s="49">
        <v>10</v>
      </c>
      <c r="E10" s="48">
        <v>24638</v>
      </c>
      <c r="F10" s="49">
        <v>7</v>
      </c>
      <c r="G10" s="48">
        <v>6999</v>
      </c>
      <c r="H10" s="49">
        <v>7</v>
      </c>
      <c r="I10" s="48">
        <v>28168</v>
      </c>
      <c r="J10" s="49">
        <v>10</v>
      </c>
      <c r="K10" s="48">
        <v>6128</v>
      </c>
      <c r="L10" s="49">
        <v>13</v>
      </c>
      <c r="M10" s="48">
        <v>9905</v>
      </c>
      <c r="N10" s="49">
        <v>13</v>
      </c>
      <c r="O10" s="48">
        <v>17155</v>
      </c>
      <c r="P10" s="49">
        <v>8</v>
      </c>
      <c r="Q10" s="48">
        <v>6555</v>
      </c>
      <c r="R10" s="49">
        <v>4</v>
      </c>
      <c r="S10" s="18">
        <f aca="true" t="shared" si="0" ref="S10:S19">+D10+F10+H10+J10+L10+N10+P10+R10</f>
        <v>72</v>
      </c>
      <c r="T10" s="48">
        <f aca="true" t="shared" si="1" ref="T10:T19">+C10+E10+G10+I10+K10+M10+O10+Q10</f>
        <v>104084</v>
      </c>
      <c r="U10" s="11">
        <v>1</v>
      </c>
    </row>
    <row r="11" spans="1:21" ht="12.75">
      <c r="A11" s="20" t="s">
        <v>516</v>
      </c>
      <c r="B11" s="20" t="s">
        <v>517</v>
      </c>
      <c r="C11" s="48">
        <v>4103</v>
      </c>
      <c r="D11" s="49">
        <v>9</v>
      </c>
      <c r="E11" s="48">
        <v>17370</v>
      </c>
      <c r="F11" s="49">
        <v>14</v>
      </c>
      <c r="G11" s="48">
        <v>5152</v>
      </c>
      <c r="H11" s="49">
        <v>13</v>
      </c>
      <c r="I11" s="48">
        <v>32940</v>
      </c>
      <c r="J11" s="49">
        <v>9</v>
      </c>
      <c r="K11" s="48">
        <v>5412</v>
      </c>
      <c r="L11" s="49">
        <v>11</v>
      </c>
      <c r="M11" s="48">
        <v>12325</v>
      </c>
      <c r="N11" s="49">
        <v>9</v>
      </c>
      <c r="O11" s="48">
        <v>9190</v>
      </c>
      <c r="P11" s="49">
        <v>10</v>
      </c>
      <c r="Q11" s="48">
        <v>6915</v>
      </c>
      <c r="R11" s="49">
        <v>6</v>
      </c>
      <c r="S11" s="18">
        <f t="shared" si="0"/>
        <v>81</v>
      </c>
      <c r="T11" s="48">
        <f t="shared" si="1"/>
        <v>93407</v>
      </c>
      <c r="U11" s="11">
        <v>2</v>
      </c>
    </row>
    <row r="12" spans="1:21" ht="12.75">
      <c r="A12" s="20" t="s">
        <v>223</v>
      </c>
      <c r="B12" s="20" t="s">
        <v>224</v>
      </c>
      <c r="C12" s="48">
        <v>4127</v>
      </c>
      <c r="D12" s="49">
        <v>11</v>
      </c>
      <c r="E12" s="48">
        <v>15907</v>
      </c>
      <c r="F12" s="49">
        <v>13</v>
      </c>
      <c r="G12" s="48">
        <v>5708</v>
      </c>
      <c r="H12" s="49">
        <v>11</v>
      </c>
      <c r="I12" s="48">
        <v>20560</v>
      </c>
      <c r="J12" s="49">
        <v>15</v>
      </c>
      <c r="K12" s="48">
        <v>4857</v>
      </c>
      <c r="L12" s="49">
        <v>15</v>
      </c>
      <c r="M12" s="48">
        <v>16760</v>
      </c>
      <c r="N12" s="49">
        <v>4</v>
      </c>
      <c r="O12" s="48">
        <v>24565</v>
      </c>
      <c r="P12" s="49">
        <v>4</v>
      </c>
      <c r="Q12" s="48">
        <v>1740</v>
      </c>
      <c r="R12" s="49">
        <v>21</v>
      </c>
      <c r="S12" s="18">
        <f t="shared" si="0"/>
        <v>94</v>
      </c>
      <c r="T12" s="48">
        <f t="shared" si="1"/>
        <v>94224</v>
      </c>
      <c r="U12" s="11">
        <v>3</v>
      </c>
    </row>
    <row r="13" spans="1:21" ht="12.75">
      <c r="A13" s="20" t="s">
        <v>221</v>
      </c>
      <c r="B13" s="20" t="s">
        <v>222</v>
      </c>
      <c r="C13" s="48">
        <v>3924</v>
      </c>
      <c r="D13" s="49">
        <v>14</v>
      </c>
      <c r="E13" s="48">
        <v>19252</v>
      </c>
      <c r="F13" s="49">
        <v>11</v>
      </c>
      <c r="G13" s="48">
        <v>6865</v>
      </c>
      <c r="H13" s="49">
        <v>11</v>
      </c>
      <c r="I13" s="48">
        <v>21474</v>
      </c>
      <c r="J13" s="49">
        <v>14</v>
      </c>
      <c r="K13" s="48">
        <v>6923</v>
      </c>
      <c r="L13" s="49">
        <v>7</v>
      </c>
      <c r="M13" s="48">
        <v>4950</v>
      </c>
      <c r="N13" s="49">
        <v>15</v>
      </c>
      <c r="O13" s="48">
        <v>7305</v>
      </c>
      <c r="P13" s="49">
        <v>12</v>
      </c>
      <c r="Q13" s="48">
        <v>2695</v>
      </c>
      <c r="R13" s="49">
        <v>13.5</v>
      </c>
      <c r="S13" s="18">
        <f t="shared" si="0"/>
        <v>97.5</v>
      </c>
      <c r="T13" s="48">
        <f t="shared" si="1"/>
        <v>73388</v>
      </c>
      <c r="U13" s="11">
        <v>4</v>
      </c>
    </row>
    <row r="14" spans="1:21" ht="12.75">
      <c r="A14" s="20" t="s">
        <v>94</v>
      </c>
      <c r="B14" s="20" t="s">
        <v>220</v>
      </c>
      <c r="C14" s="48">
        <v>2924</v>
      </c>
      <c r="D14" s="49">
        <v>21</v>
      </c>
      <c r="E14" s="48">
        <v>21233</v>
      </c>
      <c r="F14" s="49">
        <v>8</v>
      </c>
      <c r="G14" s="48">
        <v>3139</v>
      </c>
      <c r="H14" s="49">
        <v>21</v>
      </c>
      <c r="I14" s="48">
        <v>26905</v>
      </c>
      <c r="J14" s="49">
        <v>9</v>
      </c>
      <c r="K14" s="48">
        <v>5304</v>
      </c>
      <c r="L14" s="49">
        <v>14</v>
      </c>
      <c r="M14" s="48">
        <v>600</v>
      </c>
      <c r="N14" s="49">
        <v>26.5</v>
      </c>
      <c r="O14" s="48">
        <v>2435</v>
      </c>
      <c r="P14" s="49">
        <v>22</v>
      </c>
      <c r="Q14" s="48">
        <v>2745</v>
      </c>
      <c r="R14" s="49">
        <v>11</v>
      </c>
      <c r="S14" s="18">
        <f t="shared" si="0"/>
        <v>132.5</v>
      </c>
      <c r="T14" s="48">
        <f t="shared" si="1"/>
        <v>65285</v>
      </c>
      <c r="U14" s="11">
        <v>5</v>
      </c>
    </row>
    <row r="15" spans="1:21" ht="12.75">
      <c r="A15" s="20" t="s">
        <v>514</v>
      </c>
      <c r="B15" s="20" t="s">
        <v>515</v>
      </c>
      <c r="C15" s="48">
        <v>4413</v>
      </c>
      <c r="D15" s="49">
        <v>8</v>
      </c>
      <c r="E15" s="48">
        <v>17062</v>
      </c>
      <c r="F15" s="49">
        <v>15</v>
      </c>
      <c r="G15" s="48">
        <v>5181</v>
      </c>
      <c r="H15" s="49">
        <v>15</v>
      </c>
      <c r="I15" s="48">
        <v>14036</v>
      </c>
      <c r="J15" s="49">
        <v>27</v>
      </c>
      <c r="K15" s="48">
        <v>2866</v>
      </c>
      <c r="L15" s="49">
        <v>28</v>
      </c>
      <c r="M15" s="48">
        <v>3575</v>
      </c>
      <c r="N15" s="49">
        <v>16</v>
      </c>
      <c r="O15" s="48">
        <v>2425</v>
      </c>
      <c r="P15" s="49">
        <v>22</v>
      </c>
      <c r="Q15" s="48">
        <v>3030</v>
      </c>
      <c r="R15" s="49">
        <v>16</v>
      </c>
      <c r="S15" s="18">
        <f t="shared" si="0"/>
        <v>147</v>
      </c>
      <c r="T15" s="48">
        <f t="shared" si="1"/>
        <v>52588</v>
      </c>
      <c r="U15" s="11">
        <v>6</v>
      </c>
    </row>
    <row r="16" spans="1:21" ht="12.75">
      <c r="A16" s="20" t="s">
        <v>226</v>
      </c>
      <c r="B16" s="20" t="s">
        <v>227</v>
      </c>
      <c r="C16" s="48">
        <v>2042</v>
      </c>
      <c r="D16" s="49">
        <v>25</v>
      </c>
      <c r="E16" s="48">
        <v>15535</v>
      </c>
      <c r="F16" s="49">
        <v>21</v>
      </c>
      <c r="G16" s="48">
        <v>4363</v>
      </c>
      <c r="H16" s="49">
        <v>15</v>
      </c>
      <c r="I16" s="48">
        <v>20228</v>
      </c>
      <c r="J16" s="49">
        <v>15</v>
      </c>
      <c r="K16" s="48">
        <v>3386</v>
      </c>
      <c r="L16" s="49">
        <v>25</v>
      </c>
      <c r="M16" s="48">
        <v>1970</v>
      </c>
      <c r="N16" s="49">
        <v>21.5</v>
      </c>
      <c r="O16" s="48">
        <v>3912</v>
      </c>
      <c r="P16" s="49">
        <v>21</v>
      </c>
      <c r="Q16" s="48">
        <v>1225</v>
      </c>
      <c r="R16" s="49">
        <v>24.5</v>
      </c>
      <c r="S16" s="18">
        <f t="shared" si="0"/>
        <v>168</v>
      </c>
      <c r="T16" s="48">
        <f t="shared" si="1"/>
        <v>52661</v>
      </c>
      <c r="U16" s="11">
        <v>7</v>
      </c>
    </row>
    <row r="17" spans="1:21" ht="12.75">
      <c r="A17" s="20" t="s">
        <v>19</v>
      </c>
      <c r="B17" s="20" t="s">
        <v>228</v>
      </c>
      <c r="C17" s="48">
        <v>1699</v>
      </c>
      <c r="D17" s="49">
        <v>27</v>
      </c>
      <c r="E17" s="48">
        <v>13353</v>
      </c>
      <c r="F17" s="49">
        <v>20</v>
      </c>
      <c r="G17" s="48">
        <v>3507</v>
      </c>
      <c r="H17" s="49">
        <v>21</v>
      </c>
      <c r="I17" s="48">
        <v>14706</v>
      </c>
      <c r="J17" s="49">
        <v>24</v>
      </c>
      <c r="K17" s="48">
        <v>3605</v>
      </c>
      <c r="L17" s="49">
        <v>22</v>
      </c>
      <c r="M17" s="48">
        <v>8115</v>
      </c>
      <c r="N17" s="49">
        <v>13</v>
      </c>
      <c r="O17" s="48">
        <v>3590</v>
      </c>
      <c r="P17" s="49">
        <v>21</v>
      </c>
      <c r="Q17" s="48">
        <v>1300</v>
      </c>
      <c r="R17" s="49">
        <v>22</v>
      </c>
      <c r="S17" s="18">
        <f t="shared" si="0"/>
        <v>170</v>
      </c>
      <c r="T17" s="48">
        <f t="shared" si="1"/>
        <v>49875</v>
      </c>
      <c r="U17" s="11">
        <v>8</v>
      </c>
    </row>
    <row r="18" spans="1:21" ht="12.75">
      <c r="A18" s="20" t="s">
        <v>225</v>
      </c>
      <c r="B18" s="20" t="s">
        <v>99</v>
      </c>
      <c r="C18" s="48">
        <v>2402</v>
      </c>
      <c r="D18" s="49">
        <v>25</v>
      </c>
      <c r="E18" s="48">
        <v>7253</v>
      </c>
      <c r="F18" s="49">
        <v>29</v>
      </c>
      <c r="G18" s="48">
        <v>2402</v>
      </c>
      <c r="H18" s="49">
        <v>25</v>
      </c>
      <c r="I18" s="48">
        <v>18044</v>
      </c>
      <c r="J18" s="49">
        <v>16</v>
      </c>
      <c r="K18" s="48">
        <v>4302</v>
      </c>
      <c r="L18" s="49">
        <v>16</v>
      </c>
      <c r="M18" s="48">
        <v>2435</v>
      </c>
      <c r="N18" s="49">
        <v>23</v>
      </c>
      <c r="O18" s="48">
        <v>5375</v>
      </c>
      <c r="P18" s="49">
        <v>19</v>
      </c>
      <c r="Q18" s="48">
        <v>1525</v>
      </c>
      <c r="R18" s="49">
        <v>24</v>
      </c>
      <c r="S18" s="18">
        <f t="shared" si="0"/>
        <v>177</v>
      </c>
      <c r="T18" s="48">
        <f t="shared" si="1"/>
        <v>43738</v>
      </c>
      <c r="U18" s="11">
        <v>9</v>
      </c>
    </row>
    <row r="19" spans="1:21" ht="12.75">
      <c r="A19" s="20" t="s">
        <v>102</v>
      </c>
      <c r="B19" s="20" t="s">
        <v>228</v>
      </c>
      <c r="C19" s="48">
        <v>3399</v>
      </c>
      <c r="D19" s="49">
        <v>15</v>
      </c>
      <c r="E19" s="48">
        <v>10612</v>
      </c>
      <c r="F19" s="49">
        <v>27</v>
      </c>
      <c r="G19" s="48">
        <v>2677</v>
      </c>
      <c r="H19" s="49">
        <v>26</v>
      </c>
      <c r="I19" s="48">
        <v>10558</v>
      </c>
      <c r="J19" s="49">
        <v>26</v>
      </c>
      <c r="K19" s="48">
        <v>5292</v>
      </c>
      <c r="L19" s="49">
        <v>14</v>
      </c>
      <c r="M19" s="48">
        <v>2370</v>
      </c>
      <c r="N19" s="49">
        <v>25</v>
      </c>
      <c r="O19" s="48">
        <v>1625</v>
      </c>
      <c r="P19" s="49">
        <v>27</v>
      </c>
      <c r="Q19" s="48">
        <v>1550</v>
      </c>
      <c r="R19" s="49">
        <v>23</v>
      </c>
      <c r="S19" s="18">
        <f t="shared" si="0"/>
        <v>183</v>
      </c>
      <c r="T19" s="48">
        <f t="shared" si="1"/>
        <v>38083</v>
      </c>
      <c r="U19" s="11">
        <v>10</v>
      </c>
    </row>
    <row r="23" spans="1:4" ht="12.75">
      <c r="A23" t="s">
        <v>3</v>
      </c>
      <c r="B23" t="s">
        <v>3</v>
      </c>
      <c r="D23" t="s">
        <v>3</v>
      </c>
    </row>
    <row r="24" ht="12.75">
      <c r="A24" t="s">
        <v>229</v>
      </c>
    </row>
    <row r="25" spans="1:21" ht="12.75">
      <c r="A25" s="2" t="s">
        <v>3</v>
      </c>
      <c r="B25" s="2"/>
      <c r="C25" s="20" t="s">
        <v>450</v>
      </c>
      <c r="D25" s="20"/>
      <c r="E25" s="20" t="s">
        <v>218</v>
      </c>
      <c r="F25" s="20"/>
      <c r="G25" s="20" t="s">
        <v>451</v>
      </c>
      <c r="H25" s="20"/>
      <c r="I25" s="20" t="s">
        <v>452</v>
      </c>
      <c r="J25" s="20"/>
      <c r="K25" s="20" t="s">
        <v>453</v>
      </c>
      <c r="L25" s="20"/>
      <c r="M25" s="20" t="s">
        <v>455</v>
      </c>
      <c r="N25" s="20"/>
      <c r="O25" s="20" t="s">
        <v>454</v>
      </c>
      <c r="P25" s="20"/>
      <c r="Q25" s="20" t="s">
        <v>454</v>
      </c>
      <c r="R25" s="21"/>
      <c r="S25" s="4" t="s">
        <v>3</v>
      </c>
      <c r="T25" s="36"/>
      <c r="U25" s="37"/>
    </row>
    <row r="26" spans="1:21" ht="12.75">
      <c r="A26" s="2" t="s">
        <v>230</v>
      </c>
      <c r="B26" s="2" t="s">
        <v>108</v>
      </c>
      <c r="C26" s="2" t="s">
        <v>423</v>
      </c>
      <c r="D26" s="2"/>
      <c r="E26" s="2" t="s">
        <v>425</v>
      </c>
      <c r="F26" s="2"/>
      <c r="G26" s="2" t="s">
        <v>426</v>
      </c>
      <c r="H26" s="2"/>
      <c r="I26" s="2" t="s">
        <v>428</v>
      </c>
      <c r="J26" s="2"/>
      <c r="K26" s="2" t="s">
        <v>429</v>
      </c>
      <c r="L26" s="2"/>
      <c r="M26" s="2" t="s">
        <v>430</v>
      </c>
      <c r="N26" s="2"/>
      <c r="O26" s="2" t="s">
        <v>431</v>
      </c>
      <c r="P26" s="2"/>
      <c r="Q26" s="2" t="s">
        <v>433</v>
      </c>
      <c r="R26" s="3"/>
      <c r="S26" s="7" t="s">
        <v>7</v>
      </c>
      <c r="T26" s="38"/>
      <c r="U26" s="9"/>
    </row>
    <row r="27" spans="1:21" ht="12.75">
      <c r="A27" s="2"/>
      <c r="B27" s="2"/>
      <c r="C27" s="2" t="s">
        <v>8</v>
      </c>
      <c r="D27" s="2" t="s">
        <v>9</v>
      </c>
      <c r="E27" s="2" t="s">
        <v>8</v>
      </c>
      <c r="F27" s="2" t="s">
        <v>9</v>
      </c>
      <c r="G27" s="2" t="s">
        <v>8</v>
      </c>
      <c r="H27" s="2" t="s">
        <v>9</v>
      </c>
      <c r="I27" s="2" t="s">
        <v>8</v>
      </c>
      <c r="J27" s="2" t="s">
        <v>9</v>
      </c>
      <c r="K27" s="2" t="s">
        <v>8</v>
      </c>
      <c r="L27" s="2" t="s">
        <v>9</v>
      </c>
      <c r="M27" s="2" t="s">
        <v>8</v>
      </c>
      <c r="N27" s="2" t="s">
        <v>9</v>
      </c>
      <c r="O27" s="2" t="s">
        <v>8</v>
      </c>
      <c r="P27" s="2" t="s">
        <v>9</v>
      </c>
      <c r="Q27" s="2" t="s">
        <v>8</v>
      </c>
      <c r="R27" s="2" t="s">
        <v>9</v>
      </c>
      <c r="S27" s="9" t="s">
        <v>10</v>
      </c>
      <c r="T27" s="9" t="s">
        <v>11</v>
      </c>
      <c r="U27" s="9" t="s">
        <v>12</v>
      </c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 t="s">
        <v>3</v>
      </c>
      <c r="U28" s="2" t="s">
        <v>3</v>
      </c>
      <c r="V28" t="s">
        <v>3</v>
      </c>
      <c r="W28" t="s">
        <v>3</v>
      </c>
    </row>
    <row r="29" spans="1:21" ht="12.75">
      <c r="A29" s="2" t="s">
        <v>526</v>
      </c>
      <c r="B29" s="2" t="s">
        <v>525</v>
      </c>
      <c r="C29" s="48">
        <v>1554</v>
      </c>
      <c r="D29" s="49">
        <v>1</v>
      </c>
      <c r="E29" s="48">
        <v>6209</v>
      </c>
      <c r="F29" s="49">
        <v>3</v>
      </c>
      <c r="G29" s="48">
        <v>1736</v>
      </c>
      <c r="H29" s="49">
        <v>4</v>
      </c>
      <c r="I29" s="48">
        <v>16874</v>
      </c>
      <c r="J29" s="49">
        <v>1</v>
      </c>
      <c r="K29" s="48">
        <v>1466</v>
      </c>
      <c r="L29" s="49">
        <v>4</v>
      </c>
      <c r="M29" s="48">
        <v>8060</v>
      </c>
      <c r="N29" s="49">
        <v>1</v>
      </c>
      <c r="O29" s="48">
        <v>3300</v>
      </c>
      <c r="P29" s="49">
        <v>2</v>
      </c>
      <c r="Q29" s="46">
        <v>3725</v>
      </c>
      <c r="R29" s="10">
        <v>1</v>
      </c>
      <c r="S29" s="18">
        <f aca="true" t="shared" si="2" ref="S29:S69">+D29+F29+H29+J29+L29+N29+P29+R29</f>
        <v>17</v>
      </c>
      <c r="T29" s="48">
        <f aca="true" t="shared" si="3" ref="T29:T69">+C29+E29+G29+I29+K29+M29+O29+Q29</f>
        <v>42924</v>
      </c>
      <c r="U29" s="11">
        <v>1</v>
      </c>
    </row>
    <row r="30" spans="1:21" ht="12.75">
      <c r="A30" s="2" t="s">
        <v>527</v>
      </c>
      <c r="B30" s="2" t="s">
        <v>525</v>
      </c>
      <c r="C30" s="48">
        <v>1231</v>
      </c>
      <c r="D30" s="49">
        <v>3</v>
      </c>
      <c r="E30" s="48">
        <v>7753</v>
      </c>
      <c r="F30" s="49">
        <v>3</v>
      </c>
      <c r="G30" s="48">
        <v>2088</v>
      </c>
      <c r="H30" s="49">
        <v>2</v>
      </c>
      <c r="I30" s="48">
        <v>12430</v>
      </c>
      <c r="J30" s="49">
        <v>1</v>
      </c>
      <c r="K30" s="48">
        <v>2165</v>
      </c>
      <c r="L30" s="49">
        <v>2</v>
      </c>
      <c r="M30" s="48">
        <v>3570</v>
      </c>
      <c r="N30" s="49">
        <v>3</v>
      </c>
      <c r="O30" s="48">
        <v>4390</v>
      </c>
      <c r="P30" s="49">
        <v>3</v>
      </c>
      <c r="Q30" s="46">
        <v>980</v>
      </c>
      <c r="R30" s="10">
        <v>3</v>
      </c>
      <c r="S30" s="18">
        <f t="shared" si="2"/>
        <v>20</v>
      </c>
      <c r="T30" s="48">
        <f t="shared" si="3"/>
        <v>34607</v>
      </c>
      <c r="U30" s="11">
        <v>2</v>
      </c>
    </row>
    <row r="31" spans="1:21" ht="12.75">
      <c r="A31" s="2" t="s">
        <v>122</v>
      </c>
      <c r="B31" s="2" t="s">
        <v>99</v>
      </c>
      <c r="C31" s="48">
        <v>1227</v>
      </c>
      <c r="D31" s="49">
        <v>4</v>
      </c>
      <c r="E31" s="48">
        <v>7087</v>
      </c>
      <c r="F31" s="49">
        <v>1</v>
      </c>
      <c r="G31" s="48">
        <v>1970</v>
      </c>
      <c r="H31" s="49">
        <v>3</v>
      </c>
      <c r="I31" s="48">
        <v>4344</v>
      </c>
      <c r="J31" s="49">
        <v>5</v>
      </c>
      <c r="K31" s="48">
        <v>2526</v>
      </c>
      <c r="L31" s="49">
        <v>2</v>
      </c>
      <c r="M31" s="48">
        <v>2280</v>
      </c>
      <c r="N31" s="49">
        <v>3</v>
      </c>
      <c r="O31" s="48">
        <v>5840</v>
      </c>
      <c r="P31" s="49">
        <v>2</v>
      </c>
      <c r="Q31" s="46">
        <v>1150</v>
      </c>
      <c r="R31" s="10">
        <v>2</v>
      </c>
      <c r="S31" s="18">
        <f t="shared" si="2"/>
        <v>22</v>
      </c>
      <c r="T31" s="48">
        <f t="shared" si="3"/>
        <v>26424</v>
      </c>
      <c r="U31" s="11">
        <v>3</v>
      </c>
    </row>
    <row r="32" spans="1:21" ht="12.75">
      <c r="A32" s="2" t="s">
        <v>142</v>
      </c>
      <c r="B32" s="2" t="s">
        <v>99</v>
      </c>
      <c r="C32" s="48">
        <v>2107</v>
      </c>
      <c r="D32" s="49">
        <v>1</v>
      </c>
      <c r="E32" s="48">
        <v>6784</v>
      </c>
      <c r="F32" s="49">
        <v>5</v>
      </c>
      <c r="G32" s="48">
        <v>3086</v>
      </c>
      <c r="H32" s="49">
        <v>1</v>
      </c>
      <c r="I32" s="48">
        <v>11644</v>
      </c>
      <c r="J32" s="49">
        <v>3</v>
      </c>
      <c r="K32" s="48">
        <v>2090</v>
      </c>
      <c r="L32" s="49">
        <v>4</v>
      </c>
      <c r="M32" s="48">
        <v>1960</v>
      </c>
      <c r="N32" s="49">
        <v>8</v>
      </c>
      <c r="O32" s="48">
        <v>8465</v>
      </c>
      <c r="P32" s="49">
        <v>1</v>
      </c>
      <c r="Q32" s="46">
        <v>3275</v>
      </c>
      <c r="R32" s="10">
        <v>1</v>
      </c>
      <c r="S32" s="18">
        <f t="shared" si="2"/>
        <v>24</v>
      </c>
      <c r="T32" s="48">
        <f t="shared" si="3"/>
        <v>39411</v>
      </c>
      <c r="U32" s="11">
        <v>4</v>
      </c>
    </row>
    <row r="33" spans="1:21" ht="12.75">
      <c r="A33" s="2" t="s">
        <v>242</v>
      </c>
      <c r="B33" s="2" t="s">
        <v>240</v>
      </c>
      <c r="C33" s="48">
        <v>1251</v>
      </c>
      <c r="D33" s="49">
        <v>4</v>
      </c>
      <c r="E33" s="48">
        <v>8111</v>
      </c>
      <c r="F33" s="49">
        <v>1</v>
      </c>
      <c r="G33" s="48">
        <v>3099</v>
      </c>
      <c r="H33" s="49">
        <v>1</v>
      </c>
      <c r="I33" s="48">
        <v>5870</v>
      </c>
      <c r="J33" s="49">
        <v>3</v>
      </c>
      <c r="K33" s="48">
        <v>2227</v>
      </c>
      <c r="L33" s="49">
        <v>3</v>
      </c>
      <c r="M33" s="48">
        <v>1660</v>
      </c>
      <c r="N33" s="49">
        <v>4</v>
      </c>
      <c r="O33" s="48">
        <v>3060</v>
      </c>
      <c r="P33" s="49">
        <v>4</v>
      </c>
      <c r="Q33" s="46">
        <v>940</v>
      </c>
      <c r="R33" s="10">
        <v>4</v>
      </c>
      <c r="S33" s="18">
        <f t="shared" si="2"/>
        <v>24</v>
      </c>
      <c r="T33" s="48">
        <f t="shared" si="3"/>
        <v>26218</v>
      </c>
      <c r="U33" s="11">
        <v>5</v>
      </c>
    </row>
    <row r="34" spans="1:21" ht="12.75">
      <c r="A34" s="2" t="s">
        <v>133</v>
      </c>
      <c r="B34" s="2" t="s">
        <v>99</v>
      </c>
      <c r="C34" s="51">
        <v>1202</v>
      </c>
      <c r="D34" s="49">
        <v>5</v>
      </c>
      <c r="E34" s="48">
        <v>10767</v>
      </c>
      <c r="F34" s="49">
        <v>1</v>
      </c>
      <c r="G34" s="48">
        <v>1943</v>
      </c>
      <c r="H34" s="49">
        <v>3</v>
      </c>
      <c r="I34" s="48">
        <v>12180</v>
      </c>
      <c r="J34" s="49">
        <v>2</v>
      </c>
      <c r="K34" s="48">
        <v>1512</v>
      </c>
      <c r="L34" s="49">
        <v>7</v>
      </c>
      <c r="M34" s="48">
        <v>5665</v>
      </c>
      <c r="N34" s="49">
        <v>2</v>
      </c>
      <c r="O34" s="48">
        <v>2850</v>
      </c>
      <c r="P34" s="49">
        <v>5</v>
      </c>
      <c r="Q34" s="46">
        <v>2130</v>
      </c>
      <c r="R34" s="10">
        <v>1</v>
      </c>
      <c r="S34" s="18">
        <f t="shared" si="2"/>
        <v>26</v>
      </c>
      <c r="T34" s="48">
        <f t="shared" si="3"/>
        <v>38249</v>
      </c>
      <c r="U34" s="11">
        <v>6</v>
      </c>
    </row>
    <row r="35" spans="1:21" ht="12.75">
      <c r="A35" s="2" t="s">
        <v>239</v>
      </c>
      <c r="B35" s="2" t="s">
        <v>240</v>
      </c>
      <c r="C35" s="48">
        <v>1993</v>
      </c>
      <c r="D35" s="49">
        <v>2</v>
      </c>
      <c r="E35" s="48">
        <v>6474</v>
      </c>
      <c r="F35" s="49">
        <v>3</v>
      </c>
      <c r="G35" s="48">
        <v>2963</v>
      </c>
      <c r="H35" s="49">
        <v>1</v>
      </c>
      <c r="I35" s="48">
        <v>7524</v>
      </c>
      <c r="J35" s="49">
        <v>6</v>
      </c>
      <c r="K35" s="48">
        <v>2733</v>
      </c>
      <c r="L35" s="49">
        <v>1</v>
      </c>
      <c r="M35" s="48">
        <v>2240</v>
      </c>
      <c r="N35" s="49">
        <v>5</v>
      </c>
      <c r="O35" s="48">
        <v>2325</v>
      </c>
      <c r="P35" s="49">
        <v>4</v>
      </c>
      <c r="Q35" s="46">
        <v>810</v>
      </c>
      <c r="R35" s="10">
        <v>4</v>
      </c>
      <c r="S35" s="18">
        <f t="shared" si="2"/>
        <v>26</v>
      </c>
      <c r="T35" s="48">
        <f t="shared" si="3"/>
        <v>27062</v>
      </c>
      <c r="U35" s="11">
        <v>7</v>
      </c>
    </row>
    <row r="36" spans="1:21" ht="12.75">
      <c r="A36" s="2" t="s">
        <v>530</v>
      </c>
      <c r="B36" s="2" t="s">
        <v>238</v>
      </c>
      <c r="C36" s="48">
        <v>1555</v>
      </c>
      <c r="D36" s="49">
        <v>1</v>
      </c>
      <c r="E36" s="48">
        <v>5372</v>
      </c>
      <c r="F36" s="49">
        <v>4</v>
      </c>
      <c r="G36" s="48">
        <v>1554</v>
      </c>
      <c r="H36" s="49">
        <v>4</v>
      </c>
      <c r="I36" s="48">
        <v>5118</v>
      </c>
      <c r="J36" s="49">
        <v>4</v>
      </c>
      <c r="K36" s="48">
        <v>1054</v>
      </c>
      <c r="L36" s="49">
        <v>7</v>
      </c>
      <c r="M36" s="48">
        <v>6370</v>
      </c>
      <c r="N36" s="49">
        <v>1</v>
      </c>
      <c r="O36" s="48">
        <v>12390</v>
      </c>
      <c r="P36" s="49">
        <v>1</v>
      </c>
      <c r="Q36" s="46">
        <v>490</v>
      </c>
      <c r="R36" s="10">
        <v>7</v>
      </c>
      <c r="S36" s="18">
        <f t="shared" si="2"/>
        <v>29</v>
      </c>
      <c r="T36" s="48">
        <f t="shared" si="3"/>
        <v>33903</v>
      </c>
      <c r="U36" s="11">
        <v>8</v>
      </c>
    </row>
    <row r="37" spans="1:21" ht="12.75">
      <c r="A37" s="2" t="s">
        <v>237</v>
      </c>
      <c r="B37" s="2" t="s">
        <v>238</v>
      </c>
      <c r="C37" s="48">
        <v>1098</v>
      </c>
      <c r="D37" s="49">
        <v>7</v>
      </c>
      <c r="E37" s="48">
        <v>6480</v>
      </c>
      <c r="F37" s="49">
        <v>2</v>
      </c>
      <c r="G37" s="48">
        <v>1707</v>
      </c>
      <c r="H37" s="49">
        <v>4</v>
      </c>
      <c r="I37" s="48">
        <v>10924</v>
      </c>
      <c r="J37" s="49">
        <v>3</v>
      </c>
      <c r="K37" s="48">
        <v>1523</v>
      </c>
      <c r="L37" s="49">
        <v>6</v>
      </c>
      <c r="M37" s="48">
        <v>6400</v>
      </c>
      <c r="N37" s="49">
        <v>1</v>
      </c>
      <c r="O37" s="48">
        <v>7585</v>
      </c>
      <c r="P37" s="49">
        <v>1</v>
      </c>
      <c r="Q37" s="46">
        <v>740</v>
      </c>
      <c r="R37" s="10">
        <v>7</v>
      </c>
      <c r="S37" s="18">
        <f t="shared" si="2"/>
        <v>31</v>
      </c>
      <c r="T37" s="48">
        <f t="shared" si="3"/>
        <v>36457</v>
      </c>
      <c r="U37" s="11">
        <v>9</v>
      </c>
    </row>
    <row r="38" spans="1:21" ht="12.75">
      <c r="A38" s="2" t="s">
        <v>249</v>
      </c>
      <c r="B38" s="2" t="s">
        <v>238</v>
      </c>
      <c r="C38" s="48">
        <v>1474</v>
      </c>
      <c r="D38" s="49">
        <v>3</v>
      </c>
      <c r="E38" s="48">
        <v>4055</v>
      </c>
      <c r="F38" s="49">
        <v>7</v>
      </c>
      <c r="G38" s="48">
        <v>2447</v>
      </c>
      <c r="H38" s="49">
        <v>3</v>
      </c>
      <c r="I38" s="48">
        <v>4518</v>
      </c>
      <c r="J38" s="49">
        <v>8</v>
      </c>
      <c r="K38" s="48">
        <v>2280</v>
      </c>
      <c r="L38" s="49">
        <v>2</v>
      </c>
      <c r="M38" s="48">
        <v>3990</v>
      </c>
      <c r="N38" s="49">
        <v>2</v>
      </c>
      <c r="O38" s="48">
        <v>4590</v>
      </c>
      <c r="P38" s="49">
        <v>2</v>
      </c>
      <c r="Q38" s="46">
        <v>510</v>
      </c>
      <c r="R38" s="10">
        <v>7</v>
      </c>
      <c r="S38" s="18">
        <f t="shared" si="2"/>
        <v>34</v>
      </c>
      <c r="T38" s="48">
        <f t="shared" si="3"/>
        <v>23864</v>
      </c>
      <c r="U38" s="11">
        <v>10</v>
      </c>
    </row>
    <row r="39" spans="1:21" ht="12.75">
      <c r="A39" s="2" t="s">
        <v>246</v>
      </c>
      <c r="B39" s="2" t="s">
        <v>247</v>
      </c>
      <c r="C39" s="48">
        <v>894</v>
      </c>
      <c r="D39" s="49">
        <v>9</v>
      </c>
      <c r="E39" s="48">
        <v>3259</v>
      </c>
      <c r="F39" s="49">
        <v>9</v>
      </c>
      <c r="G39" s="48">
        <v>1151</v>
      </c>
      <c r="H39" s="49">
        <v>6</v>
      </c>
      <c r="I39" s="48">
        <v>5986</v>
      </c>
      <c r="J39" s="49">
        <v>2</v>
      </c>
      <c r="K39" s="48">
        <v>2365</v>
      </c>
      <c r="L39" s="49">
        <v>1</v>
      </c>
      <c r="M39" s="48">
        <v>2300</v>
      </c>
      <c r="N39" s="49">
        <v>4</v>
      </c>
      <c r="O39" s="48">
        <v>3720</v>
      </c>
      <c r="P39" s="49">
        <v>3</v>
      </c>
      <c r="Q39" s="46">
        <v>920</v>
      </c>
      <c r="R39" s="10">
        <v>5</v>
      </c>
      <c r="S39" s="18">
        <f t="shared" si="2"/>
        <v>39</v>
      </c>
      <c r="T39" s="48">
        <f t="shared" si="3"/>
        <v>20595</v>
      </c>
      <c r="U39" s="11">
        <v>11</v>
      </c>
    </row>
    <row r="40" spans="1:21" ht="12.75">
      <c r="A40" s="2" t="s">
        <v>523</v>
      </c>
      <c r="B40" s="2" t="s">
        <v>520</v>
      </c>
      <c r="C40" s="48">
        <v>1462</v>
      </c>
      <c r="D40" s="49">
        <v>4</v>
      </c>
      <c r="E40" s="48">
        <v>6980</v>
      </c>
      <c r="F40" s="49">
        <v>4</v>
      </c>
      <c r="G40" s="48">
        <v>1615</v>
      </c>
      <c r="H40" s="49">
        <v>5</v>
      </c>
      <c r="I40" s="48">
        <v>4160</v>
      </c>
      <c r="J40" s="49">
        <v>10</v>
      </c>
      <c r="K40" s="48">
        <v>528</v>
      </c>
      <c r="L40" s="49">
        <v>10</v>
      </c>
      <c r="M40" s="48">
        <v>2645</v>
      </c>
      <c r="N40" s="49">
        <v>3</v>
      </c>
      <c r="O40" s="48">
        <v>1730</v>
      </c>
      <c r="P40" s="49">
        <v>5</v>
      </c>
      <c r="Q40" s="46">
        <v>1850</v>
      </c>
      <c r="R40" s="10">
        <v>2</v>
      </c>
      <c r="S40" s="18">
        <f t="shared" si="2"/>
        <v>43</v>
      </c>
      <c r="T40" s="48">
        <f t="shared" si="3"/>
        <v>20970</v>
      </c>
      <c r="U40" s="11">
        <v>12</v>
      </c>
    </row>
    <row r="41" spans="1:21" ht="12.75">
      <c r="A41" s="2" t="s">
        <v>248</v>
      </c>
      <c r="B41" s="2" t="s">
        <v>244</v>
      </c>
      <c r="C41" s="48">
        <v>1159</v>
      </c>
      <c r="D41" s="49">
        <v>6</v>
      </c>
      <c r="E41" s="48">
        <v>4662</v>
      </c>
      <c r="F41" s="49">
        <v>8</v>
      </c>
      <c r="G41" s="48">
        <v>1082</v>
      </c>
      <c r="H41" s="49">
        <v>6</v>
      </c>
      <c r="I41" s="48">
        <v>7554</v>
      </c>
      <c r="J41" s="49">
        <v>5</v>
      </c>
      <c r="K41" s="48">
        <v>956</v>
      </c>
      <c r="L41" s="49">
        <v>9</v>
      </c>
      <c r="M41" s="48">
        <v>1155</v>
      </c>
      <c r="N41" s="49">
        <v>5</v>
      </c>
      <c r="O41" s="48">
        <v>3255</v>
      </c>
      <c r="P41" s="49">
        <v>3</v>
      </c>
      <c r="Q41" s="46">
        <v>945</v>
      </c>
      <c r="R41" s="10">
        <v>5.5</v>
      </c>
      <c r="S41" s="18">
        <f t="shared" si="2"/>
        <v>47.5</v>
      </c>
      <c r="T41" s="48">
        <f t="shared" si="3"/>
        <v>20768</v>
      </c>
      <c r="U41" s="11">
        <v>13</v>
      </c>
    </row>
    <row r="42" spans="1:21" ht="12.75">
      <c r="A42" s="2" t="s">
        <v>245</v>
      </c>
      <c r="B42" s="2" t="s">
        <v>240</v>
      </c>
      <c r="C42" s="48">
        <v>680</v>
      </c>
      <c r="D42" s="49">
        <v>8</v>
      </c>
      <c r="E42" s="48">
        <v>4667</v>
      </c>
      <c r="F42" s="49">
        <v>7</v>
      </c>
      <c r="G42" s="48">
        <v>803</v>
      </c>
      <c r="H42" s="49">
        <v>9</v>
      </c>
      <c r="I42" s="48">
        <v>8080</v>
      </c>
      <c r="J42" s="49">
        <v>5</v>
      </c>
      <c r="K42" s="48">
        <v>1963</v>
      </c>
      <c r="L42" s="49">
        <v>3</v>
      </c>
      <c r="M42" s="48">
        <v>1050</v>
      </c>
      <c r="N42" s="49">
        <v>6</v>
      </c>
      <c r="O42" s="48">
        <v>1920</v>
      </c>
      <c r="P42" s="49">
        <v>4</v>
      </c>
      <c r="Q42" s="46">
        <v>945</v>
      </c>
      <c r="R42" s="10">
        <v>5.5</v>
      </c>
      <c r="S42" s="18">
        <f t="shared" si="2"/>
        <v>47.5</v>
      </c>
      <c r="T42" s="48">
        <f t="shared" si="3"/>
        <v>20108</v>
      </c>
      <c r="U42" s="11">
        <v>14</v>
      </c>
    </row>
    <row r="43" spans="1:21" ht="12.75">
      <c r="A43" s="2" t="s">
        <v>255</v>
      </c>
      <c r="B43" s="2" t="s">
        <v>573</v>
      </c>
      <c r="C43" s="48">
        <v>825</v>
      </c>
      <c r="D43" s="49">
        <v>7</v>
      </c>
      <c r="E43" s="48">
        <v>5335</v>
      </c>
      <c r="F43" s="49">
        <v>5</v>
      </c>
      <c r="G43" s="48">
        <v>1402</v>
      </c>
      <c r="H43" s="49">
        <v>6</v>
      </c>
      <c r="I43" s="48">
        <v>5066</v>
      </c>
      <c r="J43" s="49">
        <v>7</v>
      </c>
      <c r="K43" s="48">
        <v>1312</v>
      </c>
      <c r="L43" s="49">
        <v>9</v>
      </c>
      <c r="M43" s="48">
        <v>2890</v>
      </c>
      <c r="N43" s="49">
        <v>4</v>
      </c>
      <c r="O43" s="48">
        <v>1225</v>
      </c>
      <c r="P43" s="49">
        <v>8</v>
      </c>
      <c r="Q43" s="46">
        <v>1025</v>
      </c>
      <c r="R43" s="10">
        <v>4</v>
      </c>
      <c r="S43" s="18">
        <f t="shared" si="2"/>
        <v>50</v>
      </c>
      <c r="T43" s="48">
        <f t="shared" si="3"/>
        <v>19080</v>
      </c>
      <c r="U43" s="11">
        <v>15</v>
      </c>
    </row>
    <row r="44" spans="1:21" ht="12.75">
      <c r="A44" s="2" t="s">
        <v>522</v>
      </c>
      <c r="B44" s="2" t="s">
        <v>520</v>
      </c>
      <c r="C44" s="48">
        <v>1426</v>
      </c>
      <c r="D44" s="49">
        <v>2</v>
      </c>
      <c r="E44" s="48">
        <v>4737</v>
      </c>
      <c r="F44" s="49">
        <v>6</v>
      </c>
      <c r="G44" s="48">
        <v>2456</v>
      </c>
      <c r="H44" s="49">
        <v>2</v>
      </c>
      <c r="I44" s="48">
        <v>7136</v>
      </c>
      <c r="J44" s="49">
        <v>7</v>
      </c>
      <c r="K44" s="48">
        <v>1297</v>
      </c>
      <c r="L44" s="49">
        <v>10</v>
      </c>
      <c r="M44" s="48">
        <v>270</v>
      </c>
      <c r="N44" s="49">
        <v>7</v>
      </c>
      <c r="O44" s="48">
        <v>120</v>
      </c>
      <c r="P44" s="49">
        <v>10</v>
      </c>
      <c r="Q44" s="46">
        <v>525</v>
      </c>
      <c r="R44" s="10">
        <v>6</v>
      </c>
      <c r="S44" s="18">
        <f t="shared" si="2"/>
        <v>50</v>
      </c>
      <c r="T44" s="48">
        <f t="shared" si="3"/>
        <v>17967</v>
      </c>
      <c r="U44" s="11">
        <v>16</v>
      </c>
    </row>
    <row r="45" spans="1:21" ht="12.75">
      <c r="A45" s="2" t="s">
        <v>232</v>
      </c>
      <c r="B45" s="2" t="s">
        <v>233</v>
      </c>
      <c r="C45" s="48">
        <v>897</v>
      </c>
      <c r="D45" s="49">
        <v>8</v>
      </c>
      <c r="E45" s="48">
        <v>7897</v>
      </c>
      <c r="F45" s="49">
        <v>2</v>
      </c>
      <c r="G45" s="48">
        <v>1515</v>
      </c>
      <c r="H45" s="49">
        <v>5</v>
      </c>
      <c r="I45" s="48">
        <v>11914</v>
      </c>
      <c r="J45" s="49">
        <v>2</v>
      </c>
      <c r="K45" s="48">
        <v>2571</v>
      </c>
      <c r="L45" s="49">
        <v>1</v>
      </c>
      <c r="M45" s="2"/>
      <c r="N45" s="49">
        <v>11</v>
      </c>
      <c r="O45" s="2"/>
      <c r="P45" s="49">
        <v>11</v>
      </c>
      <c r="Q45" s="46"/>
      <c r="R45" s="10">
        <v>11</v>
      </c>
      <c r="S45" s="18">
        <f t="shared" si="2"/>
        <v>51</v>
      </c>
      <c r="T45" s="48">
        <f t="shared" si="3"/>
        <v>24794</v>
      </c>
      <c r="U45" s="11">
        <v>17</v>
      </c>
    </row>
    <row r="46" spans="1:21" ht="12.75">
      <c r="A46" s="2" t="s">
        <v>605</v>
      </c>
      <c r="B46" s="2" t="s">
        <v>233</v>
      </c>
      <c r="C46" s="48"/>
      <c r="D46" s="49">
        <v>11</v>
      </c>
      <c r="E46" s="46"/>
      <c r="F46" s="49">
        <v>11</v>
      </c>
      <c r="G46" s="48">
        <v>792</v>
      </c>
      <c r="H46" s="49">
        <v>8</v>
      </c>
      <c r="I46" s="48">
        <v>7226</v>
      </c>
      <c r="J46" s="49">
        <v>1</v>
      </c>
      <c r="K46" s="48">
        <v>1856</v>
      </c>
      <c r="L46" s="49">
        <v>4</v>
      </c>
      <c r="M46" s="48">
        <v>150</v>
      </c>
      <c r="N46" s="49">
        <v>7.5</v>
      </c>
      <c r="O46" s="48">
        <v>1360</v>
      </c>
      <c r="P46" s="49">
        <v>6</v>
      </c>
      <c r="Q46" s="46">
        <v>670</v>
      </c>
      <c r="R46" s="10">
        <v>5</v>
      </c>
      <c r="S46" s="18">
        <f t="shared" si="2"/>
        <v>53.5</v>
      </c>
      <c r="T46" s="48">
        <f t="shared" si="3"/>
        <v>12054</v>
      </c>
      <c r="U46" s="11">
        <v>18</v>
      </c>
    </row>
    <row r="47" spans="1:21" ht="12.75">
      <c r="A47" s="2" t="s">
        <v>258</v>
      </c>
      <c r="B47" s="2" t="s">
        <v>572</v>
      </c>
      <c r="C47" s="48">
        <v>1587</v>
      </c>
      <c r="D47" s="49">
        <v>3</v>
      </c>
      <c r="E47" s="48">
        <v>4503</v>
      </c>
      <c r="F47" s="49">
        <v>9</v>
      </c>
      <c r="G47" s="48">
        <v>1079</v>
      </c>
      <c r="H47" s="49">
        <v>9</v>
      </c>
      <c r="I47" s="48">
        <v>4236</v>
      </c>
      <c r="J47" s="49">
        <v>9</v>
      </c>
      <c r="K47" s="48">
        <v>1535</v>
      </c>
      <c r="L47" s="49">
        <v>5</v>
      </c>
      <c r="M47" s="48">
        <v>2210</v>
      </c>
      <c r="N47" s="49">
        <v>6</v>
      </c>
      <c r="O47" s="48">
        <v>1460</v>
      </c>
      <c r="P47" s="49">
        <v>6</v>
      </c>
      <c r="Q47" s="46">
        <v>415</v>
      </c>
      <c r="R47" s="10">
        <v>8</v>
      </c>
      <c r="S47" s="18">
        <f t="shared" si="2"/>
        <v>55</v>
      </c>
      <c r="T47" s="48">
        <f t="shared" si="3"/>
        <v>17025</v>
      </c>
      <c r="U47" s="11">
        <v>19</v>
      </c>
    </row>
    <row r="48" spans="1:21" ht="12.75">
      <c r="A48" s="2" t="s">
        <v>521</v>
      </c>
      <c r="B48" s="2" t="s">
        <v>520</v>
      </c>
      <c r="C48" s="48">
        <v>1525</v>
      </c>
      <c r="D48" s="49">
        <v>2</v>
      </c>
      <c r="E48" s="48">
        <v>6345</v>
      </c>
      <c r="F48" s="49">
        <v>5</v>
      </c>
      <c r="G48" s="48">
        <v>1110</v>
      </c>
      <c r="H48" s="49">
        <v>8</v>
      </c>
      <c r="I48" s="48">
        <v>2740</v>
      </c>
      <c r="J48" s="49">
        <v>10</v>
      </c>
      <c r="K48" s="48">
        <v>1041</v>
      </c>
      <c r="L48" s="49">
        <v>8</v>
      </c>
      <c r="M48" s="48">
        <v>660</v>
      </c>
      <c r="N48" s="49">
        <v>6</v>
      </c>
      <c r="O48" s="48">
        <v>575</v>
      </c>
      <c r="P48" s="49">
        <v>7</v>
      </c>
      <c r="Q48" s="46"/>
      <c r="R48" s="10">
        <v>11</v>
      </c>
      <c r="S48" s="18">
        <f t="shared" si="2"/>
        <v>57</v>
      </c>
      <c r="T48" s="48">
        <f t="shared" si="3"/>
        <v>13996</v>
      </c>
      <c r="U48" s="11">
        <v>20</v>
      </c>
    </row>
    <row r="49" spans="1:21" ht="12.75">
      <c r="A49" s="2" t="s">
        <v>250</v>
      </c>
      <c r="B49" s="2" t="s">
        <v>244</v>
      </c>
      <c r="C49" s="48">
        <v>467</v>
      </c>
      <c r="D49" s="49">
        <v>10</v>
      </c>
      <c r="E49" s="48">
        <v>5218</v>
      </c>
      <c r="F49" s="49">
        <v>7</v>
      </c>
      <c r="G49" s="48">
        <v>2152</v>
      </c>
      <c r="H49" s="49">
        <v>2</v>
      </c>
      <c r="I49" s="48">
        <v>8936</v>
      </c>
      <c r="J49" s="49">
        <v>4</v>
      </c>
      <c r="K49" s="48">
        <v>1500</v>
      </c>
      <c r="L49" s="49">
        <v>8</v>
      </c>
      <c r="M49" s="48">
        <v>665</v>
      </c>
      <c r="N49" s="49">
        <v>9</v>
      </c>
      <c r="O49" s="48">
        <v>315</v>
      </c>
      <c r="P49" s="49">
        <v>9</v>
      </c>
      <c r="Q49" s="46"/>
      <c r="R49" s="10">
        <v>11</v>
      </c>
      <c r="S49" s="18">
        <f t="shared" si="2"/>
        <v>60</v>
      </c>
      <c r="T49" s="48">
        <f t="shared" si="3"/>
        <v>19253</v>
      </c>
      <c r="U49" s="11">
        <v>21</v>
      </c>
    </row>
    <row r="50" spans="1:21" ht="12.75">
      <c r="A50" s="2" t="s">
        <v>623</v>
      </c>
      <c r="B50" s="2" t="s">
        <v>525</v>
      </c>
      <c r="C50" s="48"/>
      <c r="D50" s="49">
        <v>11</v>
      </c>
      <c r="E50" s="46"/>
      <c r="F50" s="49">
        <v>11</v>
      </c>
      <c r="G50" s="46"/>
      <c r="H50" s="49">
        <v>11</v>
      </c>
      <c r="I50" s="46"/>
      <c r="J50" s="49">
        <v>11</v>
      </c>
      <c r="K50" s="48">
        <v>1781</v>
      </c>
      <c r="L50" s="49">
        <v>5</v>
      </c>
      <c r="M50" s="48">
        <v>695</v>
      </c>
      <c r="N50" s="49">
        <v>5</v>
      </c>
      <c r="O50" s="48">
        <v>1500</v>
      </c>
      <c r="P50" s="49">
        <v>5</v>
      </c>
      <c r="Q50" s="46">
        <v>2210</v>
      </c>
      <c r="R50" s="10">
        <v>2</v>
      </c>
      <c r="S50" s="18">
        <f t="shared" si="2"/>
        <v>61</v>
      </c>
      <c r="T50" s="48">
        <f t="shared" si="3"/>
        <v>6186</v>
      </c>
      <c r="U50" s="11">
        <v>22</v>
      </c>
    </row>
    <row r="51" spans="1:21" ht="12.75">
      <c r="A51" s="2" t="s">
        <v>252</v>
      </c>
      <c r="B51" s="2" t="s">
        <v>247</v>
      </c>
      <c r="C51" s="48">
        <v>890</v>
      </c>
      <c r="D51" s="49">
        <v>7</v>
      </c>
      <c r="E51" s="48">
        <v>1569</v>
      </c>
      <c r="F51" s="49">
        <v>10</v>
      </c>
      <c r="G51" s="48">
        <v>490</v>
      </c>
      <c r="H51" s="49">
        <v>10</v>
      </c>
      <c r="I51" s="48">
        <v>8894</v>
      </c>
      <c r="J51" s="49">
        <v>4</v>
      </c>
      <c r="K51" s="48">
        <v>1311</v>
      </c>
      <c r="L51" s="49">
        <v>5</v>
      </c>
      <c r="M51" s="48">
        <v>95</v>
      </c>
      <c r="N51" s="49">
        <v>9</v>
      </c>
      <c r="O51" s="48">
        <v>1275</v>
      </c>
      <c r="P51" s="49">
        <v>7</v>
      </c>
      <c r="Q51" s="46">
        <v>375</v>
      </c>
      <c r="R51" s="10">
        <v>10</v>
      </c>
      <c r="S51" s="18">
        <f t="shared" si="2"/>
        <v>62</v>
      </c>
      <c r="T51" s="48">
        <f t="shared" si="3"/>
        <v>14899</v>
      </c>
      <c r="U51" s="11">
        <v>23</v>
      </c>
    </row>
    <row r="52" spans="1:21" ht="12.75">
      <c r="A52" s="2" t="s">
        <v>257</v>
      </c>
      <c r="B52" s="2" t="s">
        <v>573</v>
      </c>
      <c r="C52" s="48">
        <v>335</v>
      </c>
      <c r="D52" s="49">
        <v>10</v>
      </c>
      <c r="E52" s="48">
        <v>5333</v>
      </c>
      <c r="F52" s="49">
        <v>6</v>
      </c>
      <c r="G52" s="48">
        <v>773</v>
      </c>
      <c r="H52" s="49">
        <v>10</v>
      </c>
      <c r="I52" s="48">
        <v>6694</v>
      </c>
      <c r="J52" s="49">
        <v>8</v>
      </c>
      <c r="K52" s="48">
        <v>1084</v>
      </c>
      <c r="L52" s="49">
        <v>6</v>
      </c>
      <c r="M52" s="48">
        <v>2135</v>
      </c>
      <c r="N52" s="49">
        <v>7</v>
      </c>
      <c r="O52" s="48">
        <v>1440</v>
      </c>
      <c r="P52" s="49">
        <v>7</v>
      </c>
      <c r="Q52" s="46">
        <v>35</v>
      </c>
      <c r="R52" s="10">
        <v>10</v>
      </c>
      <c r="S52" s="18">
        <f t="shared" si="2"/>
        <v>64</v>
      </c>
      <c r="T52" s="48">
        <f t="shared" si="3"/>
        <v>17829</v>
      </c>
      <c r="U52" s="11">
        <v>24</v>
      </c>
    </row>
    <row r="53" spans="1:21" ht="12.75">
      <c r="A53" s="2" t="s">
        <v>604</v>
      </c>
      <c r="B53" s="2" t="s">
        <v>244</v>
      </c>
      <c r="C53" s="48"/>
      <c r="D53" s="49">
        <v>11</v>
      </c>
      <c r="E53" s="48"/>
      <c r="F53" s="49">
        <v>11</v>
      </c>
      <c r="G53" s="48">
        <v>1129</v>
      </c>
      <c r="H53" s="49">
        <v>7</v>
      </c>
      <c r="I53" s="48">
        <v>3738</v>
      </c>
      <c r="J53" s="49">
        <v>6</v>
      </c>
      <c r="K53" s="48">
        <v>930</v>
      </c>
      <c r="L53" s="49">
        <v>8</v>
      </c>
      <c r="M53" s="48">
        <v>150</v>
      </c>
      <c r="N53" s="49">
        <v>7.5</v>
      </c>
      <c r="O53" s="48">
        <v>342</v>
      </c>
      <c r="P53" s="49">
        <v>9</v>
      </c>
      <c r="Q53" s="46">
        <v>60</v>
      </c>
      <c r="R53" s="10">
        <v>9</v>
      </c>
      <c r="S53" s="18">
        <f t="shared" si="2"/>
        <v>68.5</v>
      </c>
      <c r="T53" s="48">
        <f t="shared" si="3"/>
        <v>6349</v>
      </c>
      <c r="U53" s="11">
        <v>25</v>
      </c>
    </row>
    <row r="54" spans="1:21" ht="12.75">
      <c r="A54" s="2" t="s">
        <v>622</v>
      </c>
      <c r="B54" s="2" t="s">
        <v>233</v>
      </c>
      <c r="C54" s="48"/>
      <c r="D54" s="49">
        <v>11</v>
      </c>
      <c r="E54" s="46"/>
      <c r="F54" s="49">
        <v>11</v>
      </c>
      <c r="G54" s="48">
        <v>0</v>
      </c>
      <c r="H54" s="49">
        <v>11</v>
      </c>
      <c r="I54" s="48">
        <v>7765</v>
      </c>
      <c r="J54" s="49">
        <v>6</v>
      </c>
      <c r="K54" s="48">
        <v>877</v>
      </c>
      <c r="L54" s="49">
        <v>9</v>
      </c>
      <c r="M54" s="48">
        <v>315</v>
      </c>
      <c r="N54" s="49">
        <v>10</v>
      </c>
      <c r="O54" s="48">
        <v>515</v>
      </c>
      <c r="P54" s="49">
        <v>8</v>
      </c>
      <c r="Q54" s="46">
        <v>1030</v>
      </c>
      <c r="R54" s="10">
        <v>3</v>
      </c>
      <c r="S54" s="18">
        <f t="shared" si="2"/>
        <v>69</v>
      </c>
      <c r="T54" s="48">
        <f t="shared" si="3"/>
        <v>10502</v>
      </c>
      <c r="U54" s="11">
        <v>26</v>
      </c>
    </row>
    <row r="55" spans="1:21" ht="14.25" customHeight="1">
      <c r="A55" s="2" t="s">
        <v>619</v>
      </c>
      <c r="B55" s="2" t="s">
        <v>572</v>
      </c>
      <c r="C55" s="48"/>
      <c r="D55" s="49">
        <v>11</v>
      </c>
      <c r="E55" s="46"/>
      <c r="F55" s="49">
        <v>11</v>
      </c>
      <c r="G55" s="46"/>
      <c r="H55" s="49">
        <v>11</v>
      </c>
      <c r="I55" s="48">
        <v>3132</v>
      </c>
      <c r="J55" s="49">
        <v>8</v>
      </c>
      <c r="K55" s="48">
        <v>2019</v>
      </c>
      <c r="L55" s="49">
        <v>3</v>
      </c>
      <c r="M55" s="48">
        <v>160</v>
      </c>
      <c r="N55" s="49">
        <v>8</v>
      </c>
      <c r="O55" s="2"/>
      <c r="P55" s="49">
        <v>11</v>
      </c>
      <c r="Q55" s="46">
        <v>500</v>
      </c>
      <c r="R55" s="10">
        <v>6</v>
      </c>
      <c r="S55" s="18">
        <f t="shared" si="2"/>
        <v>69</v>
      </c>
      <c r="T55" s="48">
        <f t="shared" si="3"/>
        <v>5811</v>
      </c>
      <c r="U55" s="11">
        <v>27</v>
      </c>
    </row>
    <row r="56" spans="1:21" ht="14.25" customHeight="1">
      <c r="A56" s="2" t="s">
        <v>518</v>
      </c>
      <c r="B56" s="2" t="s">
        <v>233</v>
      </c>
      <c r="C56" s="48">
        <v>1138</v>
      </c>
      <c r="D56" s="49">
        <v>5</v>
      </c>
      <c r="E56" s="46"/>
      <c r="F56" s="49">
        <v>11</v>
      </c>
      <c r="G56" s="46"/>
      <c r="H56" s="49">
        <v>11</v>
      </c>
      <c r="I56" s="46"/>
      <c r="J56" s="49">
        <v>11</v>
      </c>
      <c r="K56" s="46"/>
      <c r="L56" s="49">
        <v>11</v>
      </c>
      <c r="M56" s="48">
        <v>135</v>
      </c>
      <c r="N56" s="49">
        <v>9</v>
      </c>
      <c r="O56" s="48">
        <v>560</v>
      </c>
      <c r="P56" s="49">
        <v>8</v>
      </c>
      <c r="Q56" s="46">
        <v>1045</v>
      </c>
      <c r="R56" s="10">
        <v>3</v>
      </c>
      <c r="S56" s="18">
        <f t="shared" si="2"/>
        <v>69</v>
      </c>
      <c r="T56" s="48">
        <f t="shared" si="3"/>
        <v>2878</v>
      </c>
      <c r="U56" s="11">
        <v>28</v>
      </c>
    </row>
    <row r="57" spans="1:21" ht="12.75">
      <c r="A57" s="2" t="s">
        <v>571</v>
      </c>
      <c r="B57" s="2" t="s">
        <v>573</v>
      </c>
      <c r="C57" s="48">
        <v>539</v>
      </c>
      <c r="D57" s="49">
        <v>10</v>
      </c>
      <c r="E57" s="48">
        <v>2685</v>
      </c>
      <c r="F57" s="49">
        <v>9</v>
      </c>
      <c r="G57" s="48">
        <v>1332</v>
      </c>
      <c r="H57" s="49">
        <v>5</v>
      </c>
      <c r="I57" s="46"/>
      <c r="J57" s="49">
        <v>11</v>
      </c>
      <c r="K57" s="48">
        <v>1209</v>
      </c>
      <c r="L57" s="49">
        <v>7</v>
      </c>
      <c r="M57" s="2"/>
      <c r="N57" s="49">
        <v>11</v>
      </c>
      <c r="O57" s="48">
        <v>925</v>
      </c>
      <c r="P57" s="49">
        <v>6</v>
      </c>
      <c r="Q57" s="46"/>
      <c r="R57" s="10">
        <v>11</v>
      </c>
      <c r="S57" s="18">
        <f t="shared" si="2"/>
        <v>70</v>
      </c>
      <c r="T57" s="48">
        <f t="shared" si="3"/>
        <v>6690</v>
      </c>
      <c r="U57" s="11">
        <v>29</v>
      </c>
    </row>
    <row r="58" spans="1:21" ht="12.75">
      <c r="A58" s="2" t="s">
        <v>528</v>
      </c>
      <c r="B58" s="2" t="s">
        <v>525</v>
      </c>
      <c r="C58" s="48">
        <v>1318</v>
      </c>
      <c r="D58" s="49">
        <v>5</v>
      </c>
      <c r="E58" s="48">
        <v>3808</v>
      </c>
      <c r="F58" s="49">
        <v>8</v>
      </c>
      <c r="G58" s="48">
        <v>1328</v>
      </c>
      <c r="H58" s="49">
        <v>7</v>
      </c>
      <c r="I58" s="48">
        <v>3636</v>
      </c>
      <c r="J58" s="49">
        <v>7</v>
      </c>
      <c r="K58" s="46"/>
      <c r="L58" s="49">
        <v>11</v>
      </c>
      <c r="M58" s="2"/>
      <c r="N58" s="49">
        <v>11</v>
      </c>
      <c r="O58" s="2"/>
      <c r="P58" s="49">
        <v>11</v>
      </c>
      <c r="Q58" s="46"/>
      <c r="R58" s="10">
        <v>11</v>
      </c>
      <c r="S58" s="18">
        <f t="shared" si="2"/>
        <v>71</v>
      </c>
      <c r="T58" s="48">
        <f t="shared" si="3"/>
        <v>10090</v>
      </c>
      <c r="U58" s="11">
        <v>30</v>
      </c>
    </row>
    <row r="59" spans="1:21" ht="12.75">
      <c r="A59" s="2" t="s">
        <v>621</v>
      </c>
      <c r="B59" s="2" t="s">
        <v>573</v>
      </c>
      <c r="C59" s="48"/>
      <c r="D59" s="49">
        <v>11</v>
      </c>
      <c r="E59" s="46"/>
      <c r="F59" s="49">
        <v>11</v>
      </c>
      <c r="G59" s="46"/>
      <c r="H59" s="49">
        <v>11</v>
      </c>
      <c r="I59" s="48">
        <v>2946</v>
      </c>
      <c r="J59" s="49">
        <v>9</v>
      </c>
      <c r="K59" s="46"/>
      <c r="L59" s="49">
        <v>11</v>
      </c>
      <c r="M59" s="48">
        <v>3090</v>
      </c>
      <c r="N59" s="49">
        <v>2</v>
      </c>
      <c r="O59" s="2"/>
      <c r="P59" s="49">
        <v>11</v>
      </c>
      <c r="Q59" s="46">
        <v>240</v>
      </c>
      <c r="R59" s="10">
        <v>8</v>
      </c>
      <c r="S59" s="18">
        <f t="shared" si="2"/>
        <v>74</v>
      </c>
      <c r="T59" s="48">
        <f t="shared" si="3"/>
        <v>6276</v>
      </c>
      <c r="U59" s="11">
        <v>31</v>
      </c>
    </row>
    <row r="60" spans="1:21" ht="12.75">
      <c r="A60" s="2" t="s">
        <v>241</v>
      </c>
      <c r="B60" s="2" t="s">
        <v>233</v>
      </c>
      <c r="C60" s="48">
        <v>889</v>
      </c>
      <c r="D60" s="49">
        <v>8</v>
      </c>
      <c r="E60" s="48">
        <v>5789</v>
      </c>
      <c r="F60" s="49">
        <v>4</v>
      </c>
      <c r="G60" s="48">
        <v>832</v>
      </c>
      <c r="H60" s="49">
        <v>8</v>
      </c>
      <c r="I60" s="46"/>
      <c r="J60" s="49">
        <v>11</v>
      </c>
      <c r="K60" s="46"/>
      <c r="L60" s="49">
        <v>11</v>
      </c>
      <c r="M60" s="2"/>
      <c r="N60" s="49">
        <v>11</v>
      </c>
      <c r="O60" s="2"/>
      <c r="P60" s="49">
        <v>11</v>
      </c>
      <c r="Q60" s="46"/>
      <c r="R60" s="10">
        <v>11</v>
      </c>
      <c r="S60" s="18">
        <f t="shared" si="2"/>
        <v>75</v>
      </c>
      <c r="T60" s="48">
        <f t="shared" si="3"/>
        <v>7510</v>
      </c>
      <c r="U60" s="11">
        <v>32</v>
      </c>
    </row>
    <row r="61" spans="1:21" ht="12.75">
      <c r="A61" s="2" t="s">
        <v>524</v>
      </c>
      <c r="B61" s="2" t="s">
        <v>247</v>
      </c>
      <c r="C61" s="48">
        <v>628</v>
      </c>
      <c r="D61" s="49">
        <v>9</v>
      </c>
      <c r="E61" s="48">
        <v>2425</v>
      </c>
      <c r="F61" s="49">
        <v>10</v>
      </c>
      <c r="G61" s="48">
        <v>761</v>
      </c>
      <c r="H61" s="49">
        <v>9</v>
      </c>
      <c r="I61" s="48">
        <v>3164</v>
      </c>
      <c r="J61" s="49">
        <v>10</v>
      </c>
      <c r="K61" s="48">
        <v>626</v>
      </c>
      <c r="L61" s="49">
        <v>10</v>
      </c>
      <c r="M61" s="48">
        <v>40</v>
      </c>
      <c r="N61" s="49">
        <v>10</v>
      </c>
      <c r="O61" s="48">
        <v>380</v>
      </c>
      <c r="P61" s="49">
        <v>9</v>
      </c>
      <c r="Q61" s="46">
        <v>230</v>
      </c>
      <c r="R61" s="10">
        <v>9</v>
      </c>
      <c r="S61" s="18">
        <f t="shared" si="2"/>
        <v>76</v>
      </c>
      <c r="T61" s="48">
        <f t="shared" si="3"/>
        <v>8254</v>
      </c>
      <c r="U61" s="11">
        <v>33</v>
      </c>
    </row>
    <row r="62" spans="1:21" ht="12.75">
      <c r="A62" s="2" t="s">
        <v>620</v>
      </c>
      <c r="B62" s="2" t="s">
        <v>572</v>
      </c>
      <c r="C62" s="48"/>
      <c r="D62" s="49">
        <v>11</v>
      </c>
      <c r="E62" s="46"/>
      <c r="F62" s="49">
        <v>11</v>
      </c>
      <c r="G62" s="46"/>
      <c r="H62" s="49">
        <v>11</v>
      </c>
      <c r="I62" s="48">
        <v>3190</v>
      </c>
      <c r="J62" s="49">
        <v>9</v>
      </c>
      <c r="K62" s="48">
        <v>1738</v>
      </c>
      <c r="L62" s="49">
        <v>6</v>
      </c>
      <c r="M62" s="2"/>
      <c r="N62" s="49">
        <v>11</v>
      </c>
      <c r="O62" s="48">
        <v>165</v>
      </c>
      <c r="P62" s="49">
        <v>10</v>
      </c>
      <c r="Q62" s="46">
        <v>635</v>
      </c>
      <c r="R62" s="10">
        <v>9</v>
      </c>
      <c r="S62" s="18">
        <f t="shared" si="2"/>
        <v>78</v>
      </c>
      <c r="T62" s="48">
        <f t="shared" si="3"/>
        <v>5728</v>
      </c>
      <c r="U62" s="11">
        <v>34</v>
      </c>
    </row>
    <row r="63" spans="1:21" ht="12.75">
      <c r="A63" s="2" t="s">
        <v>529</v>
      </c>
      <c r="B63" s="2" t="s">
        <v>233</v>
      </c>
      <c r="C63" s="46"/>
      <c r="D63" s="49">
        <v>11</v>
      </c>
      <c r="E63" s="48">
        <v>7547</v>
      </c>
      <c r="F63" s="49">
        <v>2</v>
      </c>
      <c r="G63" s="46"/>
      <c r="H63" s="49">
        <v>11</v>
      </c>
      <c r="I63" s="46"/>
      <c r="J63" s="49">
        <v>11</v>
      </c>
      <c r="K63" s="46"/>
      <c r="L63" s="49">
        <v>11</v>
      </c>
      <c r="M63" s="2"/>
      <c r="N63" s="49">
        <v>11</v>
      </c>
      <c r="O63" s="2"/>
      <c r="P63" s="49">
        <v>11</v>
      </c>
      <c r="Q63" s="46"/>
      <c r="R63" s="10">
        <v>11</v>
      </c>
      <c r="S63" s="18">
        <f t="shared" si="2"/>
        <v>79</v>
      </c>
      <c r="T63" s="48">
        <f t="shared" si="3"/>
        <v>7547</v>
      </c>
      <c r="U63" s="11">
        <v>35</v>
      </c>
    </row>
    <row r="64" spans="1:21" ht="12.75">
      <c r="A64" s="2" t="s">
        <v>254</v>
      </c>
      <c r="B64" s="2" t="s">
        <v>572</v>
      </c>
      <c r="C64" s="48">
        <v>892</v>
      </c>
      <c r="D64" s="49">
        <v>6</v>
      </c>
      <c r="E64" s="46"/>
      <c r="F64" s="49">
        <v>11</v>
      </c>
      <c r="G64" s="48">
        <v>1074</v>
      </c>
      <c r="H64" s="49">
        <v>7</v>
      </c>
      <c r="I64" s="46"/>
      <c r="J64" s="49">
        <v>11</v>
      </c>
      <c r="K64" s="46"/>
      <c r="L64" s="49">
        <v>11</v>
      </c>
      <c r="M64" s="2"/>
      <c r="N64" s="49">
        <v>11</v>
      </c>
      <c r="O64" s="2"/>
      <c r="P64" s="49">
        <v>11</v>
      </c>
      <c r="Q64" s="46"/>
      <c r="R64" s="10">
        <v>11</v>
      </c>
      <c r="S64" s="18">
        <f t="shared" si="2"/>
        <v>79</v>
      </c>
      <c r="T64" s="48">
        <f t="shared" si="3"/>
        <v>1966</v>
      </c>
      <c r="U64" s="11">
        <v>36</v>
      </c>
    </row>
    <row r="65" spans="1:21" ht="12.75">
      <c r="A65" s="2" t="s">
        <v>259</v>
      </c>
      <c r="B65" s="2" t="s">
        <v>572</v>
      </c>
      <c r="C65" s="48">
        <v>920</v>
      </c>
      <c r="D65" s="49">
        <v>6</v>
      </c>
      <c r="E65" s="48">
        <v>2985</v>
      </c>
      <c r="F65" s="49">
        <v>8</v>
      </c>
      <c r="G65" s="46"/>
      <c r="H65" s="49">
        <v>11</v>
      </c>
      <c r="I65" s="46"/>
      <c r="J65" s="49">
        <v>11</v>
      </c>
      <c r="K65" s="46"/>
      <c r="L65" s="49">
        <v>11</v>
      </c>
      <c r="M65" s="2"/>
      <c r="N65" s="49">
        <v>11</v>
      </c>
      <c r="O65" s="2"/>
      <c r="P65" s="49">
        <v>11</v>
      </c>
      <c r="Q65" s="46"/>
      <c r="R65" s="10">
        <v>11</v>
      </c>
      <c r="S65" s="18">
        <f t="shared" si="2"/>
        <v>80</v>
      </c>
      <c r="T65" s="48">
        <f t="shared" si="3"/>
        <v>3905</v>
      </c>
      <c r="U65" s="11">
        <v>37</v>
      </c>
    </row>
    <row r="66" spans="1:21" ht="12.75">
      <c r="A66" s="2" t="s">
        <v>519</v>
      </c>
      <c r="B66" s="2" t="s">
        <v>244</v>
      </c>
      <c r="C66" s="48">
        <v>416</v>
      </c>
      <c r="D66" s="49">
        <v>9</v>
      </c>
      <c r="E66" s="48">
        <v>5655</v>
      </c>
      <c r="F66" s="49">
        <v>6</v>
      </c>
      <c r="G66" s="46"/>
      <c r="H66" s="49">
        <v>11</v>
      </c>
      <c r="I66" s="46"/>
      <c r="J66" s="49">
        <v>11</v>
      </c>
      <c r="K66" s="46"/>
      <c r="L66" s="49">
        <v>11</v>
      </c>
      <c r="M66" s="2"/>
      <c r="N66" s="49">
        <v>11</v>
      </c>
      <c r="O66" s="2"/>
      <c r="P66" s="49">
        <v>11</v>
      </c>
      <c r="Q66" s="46"/>
      <c r="R66" s="10">
        <v>11</v>
      </c>
      <c r="S66" s="18">
        <f t="shared" si="2"/>
        <v>81</v>
      </c>
      <c r="T66" s="48">
        <f t="shared" si="3"/>
        <v>6071</v>
      </c>
      <c r="U66" s="11">
        <v>38</v>
      </c>
    </row>
    <row r="67" spans="1:21" ht="12.75">
      <c r="A67" s="2" t="s">
        <v>644</v>
      </c>
      <c r="B67" s="2" t="s">
        <v>520</v>
      </c>
      <c r="C67" s="48"/>
      <c r="D67" s="49">
        <v>11</v>
      </c>
      <c r="E67" s="48"/>
      <c r="F67" s="49">
        <v>11</v>
      </c>
      <c r="G67" s="48"/>
      <c r="H67" s="49">
        <v>11</v>
      </c>
      <c r="I67" s="48"/>
      <c r="J67" s="49">
        <v>11</v>
      </c>
      <c r="K67" s="48"/>
      <c r="L67" s="49">
        <v>11</v>
      </c>
      <c r="M67" s="48"/>
      <c r="N67" s="49">
        <v>11</v>
      </c>
      <c r="O67" s="48"/>
      <c r="P67" s="49">
        <v>11</v>
      </c>
      <c r="Q67" s="46">
        <v>655</v>
      </c>
      <c r="R67" s="10">
        <v>8</v>
      </c>
      <c r="S67" s="18">
        <f t="shared" si="2"/>
        <v>85</v>
      </c>
      <c r="T67" s="48">
        <f t="shared" si="3"/>
        <v>655</v>
      </c>
      <c r="U67" s="11">
        <v>39</v>
      </c>
    </row>
    <row r="68" spans="1:21" ht="12.75">
      <c r="A68" s="2" t="s">
        <v>256</v>
      </c>
      <c r="B68" s="2" t="s">
        <v>572</v>
      </c>
      <c r="C68" s="46"/>
      <c r="D68" s="49">
        <v>11</v>
      </c>
      <c r="E68" s="48">
        <v>3124</v>
      </c>
      <c r="F68" s="49">
        <v>10</v>
      </c>
      <c r="G68" s="48">
        <v>524</v>
      </c>
      <c r="H68" s="49">
        <v>10</v>
      </c>
      <c r="I68" s="46"/>
      <c r="J68" s="49">
        <v>11</v>
      </c>
      <c r="K68" s="46"/>
      <c r="L68" s="49">
        <v>11</v>
      </c>
      <c r="M68" s="2"/>
      <c r="N68" s="49">
        <v>11</v>
      </c>
      <c r="O68" s="2"/>
      <c r="P68" s="49">
        <v>11</v>
      </c>
      <c r="Q68" s="46"/>
      <c r="R68" s="10">
        <v>11</v>
      </c>
      <c r="S68" s="18">
        <f t="shared" si="2"/>
        <v>86</v>
      </c>
      <c r="T68" s="48">
        <f t="shared" si="3"/>
        <v>3648</v>
      </c>
      <c r="U68" s="11">
        <v>40</v>
      </c>
    </row>
    <row r="69" spans="1:21" ht="12.75">
      <c r="A69" s="2" t="s">
        <v>643</v>
      </c>
      <c r="B69" s="2" t="s">
        <v>244</v>
      </c>
      <c r="C69" s="48"/>
      <c r="D69" s="49">
        <v>11</v>
      </c>
      <c r="E69" s="48"/>
      <c r="F69" s="49">
        <v>11</v>
      </c>
      <c r="G69" s="48"/>
      <c r="H69" s="49">
        <v>11</v>
      </c>
      <c r="I69" s="48"/>
      <c r="J69" s="49">
        <v>11</v>
      </c>
      <c r="K69" s="48"/>
      <c r="L69" s="49">
        <v>11</v>
      </c>
      <c r="M69" s="48"/>
      <c r="N69" s="49">
        <v>11</v>
      </c>
      <c r="O69" s="48"/>
      <c r="P69" s="49">
        <v>11</v>
      </c>
      <c r="Q69" s="46">
        <v>220</v>
      </c>
      <c r="R69" s="10">
        <v>10</v>
      </c>
      <c r="S69" s="18">
        <f t="shared" si="2"/>
        <v>87</v>
      </c>
      <c r="T69" s="48">
        <f t="shared" si="3"/>
        <v>220</v>
      </c>
      <c r="U69" s="11">
        <v>41</v>
      </c>
    </row>
    <row r="70" ht="12.75">
      <c r="U70" s="13" t="s">
        <v>3</v>
      </c>
    </row>
    <row r="74" spans="1:18" ht="12.75">
      <c r="A74" t="s">
        <v>3</v>
      </c>
      <c r="B74" t="s">
        <v>3</v>
      </c>
      <c r="R74" t="s">
        <v>3</v>
      </c>
    </row>
    <row r="75" ht="12.75">
      <c r="A75" t="s">
        <v>260</v>
      </c>
    </row>
    <row r="76" spans="1:21" ht="12.75">
      <c r="A76" s="2" t="s">
        <v>3</v>
      </c>
      <c r="B76" s="2"/>
      <c r="C76" s="2" t="s">
        <v>424</v>
      </c>
      <c r="D76" s="2"/>
      <c r="E76" s="2" t="s">
        <v>456</v>
      </c>
      <c r="F76" s="2"/>
      <c r="G76" s="2" t="s">
        <v>457</v>
      </c>
      <c r="H76" s="2"/>
      <c r="I76" s="2" t="s">
        <v>458</v>
      </c>
      <c r="J76" s="2"/>
      <c r="K76" s="2" t="s">
        <v>458</v>
      </c>
      <c r="L76" s="2"/>
      <c r="M76" s="2" t="s">
        <v>459</v>
      </c>
      <c r="N76" s="2"/>
      <c r="O76" s="2" t="s">
        <v>261</v>
      </c>
      <c r="P76" s="2"/>
      <c r="Q76" s="2" t="s">
        <v>460</v>
      </c>
      <c r="R76" s="2"/>
      <c r="S76" s="2" t="s">
        <v>3</v>
      </c>
      <c r="T76" s="2"/>
      <c r="U76" s="2"/>
    </row>
    <row r="77" spans="1:21" ht="12.75">
      <c r="A77" s="2" t="s">
        <v>262</v>
      </c>
      <c r="B77" s="2" t="s">
        <v>263</v>
      </c>
      <c r="C77" s="2" t="s">
        <v>423</v>
      </c>
      <c r="D77" s="2"/>
      <c r="E77" s="2" t="s">
        <v>425</v>
      </c>
      <c r="F77" s="2"/>
      <c r="G77" s="2" t="s">
        <v>426</v>
      </c>
      <c r="H77" s="2"/>
      <c r="I77" s="2" t="s">
        <v>428</v>
      </c>
      <c r="J77" s="2"/>
      <c r="K77" s="2" t="s">
        <v>429</v>
      </c>
      <c r="L77" s="2"/>
      <c r="M77" s="2" t="s">
        <v>430</v>
      </c>
      <c r="N77" s="2"/>
      <c r="O77" s="2" t="s">
        <v>431</v>
      </c>
      <c r="P77" s="2"/>
      <c r="Q77" s="2" t="s">
        <v>433</v>
      </c>
      <c r="R77" s="3"/>
      <c r="S77" s="2" t="s">
        <v>7</v>
      </c>
      <c r="T77" s="2"/>
      <c r="U77" s="2"/>
    </row>
    <row r="78" spans="1:21" ht="12.75">
      <c r="A78" s="2"/>
      <c r="B78" s="2"/>
      <c r="C78" s="2" t="s">
        <v>8</v>
      </c>
      <c r="D78" s="2" t="s">
        <v>9</v>
      </c>
      <c r="E78" s="2" t="s">
        <v>8</v>
      </c>
      <c r="F78" s="2" t="s">
        <v>9</v>
      </c>
      <c r="G78" s="2" t="s">
        <v>8</v>
      </c>
      <c r="H78" s="2" t="s">
        <v>9</v>
      </c>
      <c r="I78" s="2" t="s">
        <v>8</v>
      </c>
      <c r="J78" s="2" t="s">
        <v>9</v>
      </c>
      <c r="K78" s="2" t="s">
        <v>8</v>
      </c>
      <c r="L78" s="2" t="s">
        <v>9</v>
      </c>
      <c r="M78" s="2" t="s">
        <v>8</v>
      </c>
      <c r="N78" s="2" t="s">
        <v>9</v>
      </c>
      <c r="O78" s="2" t="s">
        <v>8</v>
      </c>
      <c r="P78" s="2" t="s">
        <v>9</v>
      </c>
      <c r="Q78" s="2" t="s">
        <v>8</v>
      </c>
      <c r="R78" s="2" t="s">
        <v>9</v>
      </c>
      <c r="S78" s="2" t="s">
        <v>10</v>
      </c>
      <c r="T78" s="2" t="s">
        <v>11</v>
      </c>
      <c r="U78" s="2" t="s">
        <v>12</v>
      </c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 t="s">
        <v>533</v>
      </c>
      <c r="B80" s="2" t="s">
        <v>268</v>
      </c>
      <c r="C80" s="46">
        <v>4895</v>
      </c>
      <c r="D80" s="47">
        <v>8</v>
      </c>
      <c r="E80" s="46">
        <v>2714</v>
      </c>
      <c r="F80" s="47">
        <v>10</v>
      </c>
      <c r="G80" s="46">
        <v>3106</v>
      </c>
      <c r="H80" s="47">
        <v>15</v>
      </c>
      <c r="I80" s="46">
        <v>13614</v>
      </c>
      <c r="J80" s="47">
        <v>11</v>
      </c>
      <c r="K80" s="46">
        <v>14777</v>
      </c>
      <c r="L80" s="47">
        <v>17</v>
      </c>
      <c r="M80" s="46">
        <v>3043</v>
      </c>
      <c r="N80" s="47">
        <v>14</v>
      </c>
      <c r="O80" s="46">
        <v>12471</v>
      </c>
      <c r="P80" s="47">
        <v>6</v>
      </c>
      <c r="Q80" s="46">
        <v>14189</v>
      </c>
      <c r="R80" s="47">
        <v>7</v>
      </c>
      <c r="S80" s="10">
        <f aca="true" t="shared" si="4" ref="S80:S90">+D80+F80+H80+J80+L80+N80+P80+R80</f>
        <v>88</v>
      </c>
      <c r="T80" s="46">
        <f aca="true" t="shared" si="5" ref="T80:T90">+C80+E80+G80+I80+K80+M80+O80+Q80</f>
        <v>68809</v>
      </c>
      <c r="U80" s="11">
        <v>1</v>
      </c>
    </row>
    <row r="81" spans="1:23" ht="12.75">
      <c r="A81" s="2" t="s">
        <v>269</v>
      </c>
      <c r="B81" s="2" t="s">
        <v>269</v>
      </c>
      <c r="C81" s="46">
        <v>4560</v>
      </c>
      <c r="D81" s="47">
        <v>13</v>
      </c>
      <c r="E81" s="46">
        <v>1376</v>
      </c>
      <c r="F81" s="47">
        <v>16</v>
      </c>
      <c r="G81" s="46">
        <v>3870</v>
      </c>
      <c r="H81" s="47">
        <v>10</v>
      </c>
      <c r="I81" s="46">
        <v>13074</v>
      </c>
      <c r="J81" s="47">
        <v>10</v>
      </c>
      <c r="K81" s="46">
        <v>18436</v>
      </c>
      <c r="L81" s="47">
        <v>10</v>
      </c>
      <c r="M81" s="46">
        <v>4874</v>
      </c>
      <c r="N81" s="47">
        <v>11</v>
      </c>
      <c r="O81" s="46">
        <v>8428</v>
      </c>
      <c r="P81" s="47">
        <v>15</v>
      </c>
      <c r="Q81" s="46">
        <v>11863</v>
      </c>
      <c r="R81" s="47">
        <v>7</v>
      </c>
      <c r="S81" s="10">
        <f t="shared" si="4"/>
        <v>92</v>
      </c>
      <c r="T81" s="46">
        <f t="shared" si="5"/>
        <v>66481</v>
      </c>
      <c r="U81" s="11">
        <v>2</v>
      </c>
      <c r="V81" t="s">
        <v>3</v>
      </c>
      <c r="W81" t="s">
        <v>3</v>
      </c>
    </row>
    <row r="82" spans="1:21" ht="12.75">
      <c r="A82" s="2" t="s">
        <v>23</v>
      </c>
      <c r="B82" s="2" t="s">
        <v>22</v>
      </c>
      <c r="C82" s="46">
        <v>3750</v>
      </c>
      <c r="D82" s="47">
        <v>13</v>
      </c>
      <c r="E82" s="46">
        <v>1028</v>
      </c>
      <c r="F82" s="47">
        <v>20</v>
      </c>
      <c r="G82" s="46">
        <v>4640</v>
      </c>
      <c r="H82" s="47">
        <v>7</v>
      </c>
      <c r="I82" s="46">
        <v>12378</v>
      </c>
      <c r="J82" s="47">
        <v>11</v>
      </c>
      <c r="K82" s="46">
        <v>18952</v>
      </c>
      <c r="L82" s="47">
        <v>10</v>
      </c>
      <c r="M82" s="46">
        <v>4330</v>
      </c>
      <c r="N82" s="47">
        <v>10</v>
      </c>
      <c r="O82" s="46">
        <v>9921</v>
      </c>
      <c r="P82" s="47">
        <v>12</v>
      </c>
      <c r="Q82" s="46">
        <v>4576</v>
      </c>
      <c r="R82" s="47">
        <v>18</v>
      </c>
      <c r="S82" s="10">
        <f t="shared" si="4"/>
        <v>101</v>
      </c>
      <c r="T82" s="46">
        <f t="shared" si="5"/>
        <v>59575</v>
      </c>
      <c r="U82" s="11">
        <v>3</v>
      </c>
    </row>
    <row r="83" spans="1:21" ht="12.75">
      <c r="A83" s="2" t="s">
        <v>531</v>
      </c>
      <c r="B83" s="2" t="s">
        <v>532</v>
      </c>
      <c r="C83" s="46">
        <v>5428</v>
      </c>
      <c r="D83" s="47">
        <v>9</v>
      </c>
      <c r="E83" s="46">
        <v>1186</v>
      </c>
      <c r="F83" s="47">
        <v>21</v>
      </c>
      <c r="G83" s="46">
        <v>4804</v>
      </c>
      <c r="H83" s="47">
        <v>14</v>
      </c>
      <c r="I83" s="46">
        <v>16465</v>
      </c>
      <c r="J83" s="47">
        <v>16</v>
      </c>
      <c r="K83" s="46">
        <v>16609</v>
      </c>
      <c r="L83" s="47">
        <v>16</v>
      </c>
      <c r="M83" s="46">
        <v>3798</v>
      </c>
      <c r="N83" s="47">
        <v>13</v>
      </c>
      <c r="O83" s="46">
        <v>21431</v>
      </c>
      <c r="P83" s="47">
        <v>8</v>
      </c>
      <c r="Q83" s="46">
        <v>4822</v>
      </c>
      <c r="R83" s="47">
        <v>22</v>
      </c>
      <c r="S83" s="10">
        <f t="shared" si="4"/>
        <v>119</v>
      </c>
      <c r="T83" s="46">
        <f t="shared" si="5"/>
        <v>74543</v>
      </c>
      <c r="U83" s="11">
        <v>4</v>
      </c>
    </row>
    <row r="84" spans="1:21" ht="12.75">
      <c r="A84" s="2" t="s">
        <v>267</v>
      </c>
      <c r="B84" s="2" t="s">
        <v>268</v>
      </c>
      <c r="C84" s="46">
        <v>4628</v>
      </c>
      <c r="D84" s="47">
        <v>12</v>
      </c>
      <c r="E84" s="46">
        <v>2660</v>
      </c>
      <c r="F84" s="47">
        <v>6</v>
      </c>
      <c r="G84" s="46">
        <v>2020</v>
      </c>
      <c r="H84" s="47">
        <v>21</v>
      </c>
      <c r="I84" s="46">
        <v>12564</v>
      </c>
      <c r="J84" s="47">
        <v>16</v>
      </c>
      <c r="K84" s="46">
        <v>13595</v>
      </c>
      <c r="L84" s="47">
        <v>22</v>
      </c>
      <c r="M84" s="46">
        <v>4599</v>
      </c>
      <c r="N84" s="47">
        <v>13</v>
      </c>
      <c r="O84" s="46">
        <v>7297</v>
      </c>
      <c r="P84" s="47">
        <v>20</v>
      </c>
      <c r="Q84" s="46">
        <v>8024</v>
      </c>
      <c r="R84" s="47">
        <v>10</v>
      </c>
      <c r="S84" s="10">
        <f t="shared" si="4"/>
        <v>120</v>
      </c>
      <c r="T84" s="46">
        <f t="shared" si="5"/>
        <v>55387</v>
      </c>
      <c r="U84" s="11">
        <v>5</v>
      </c>
    </row>
    <row r="85" spans="1:21" ht="12.75">
      <c r="A85" s="2" t="s">
        <v>226</v>
      </c>
      <c r="B85" s="2" t="s">
        <v>534</v>
      </c>
      <c r="C85" s="46">
        <v>2108</v>
      </c>
      <c r="D85" s="47">
        <v>25</v>
      </c>
      <c r="E85" s="46">
        <v>4204</v>
      </c>
      <c r="F85" s="47">
        <v>16</v>
      </c>
      <c r="G85" s="46">
        <v>3746</v>
      </c>
      <c r="H85" s="47">
        <v>18</v>
      </c>
      <c r="I85" s="46">
        <v>9387</v>
      </c>
      <c r="J85" s="47">
        <v>21</v>
      </c>
      <c r="K85" s="46">
        <v>19089</v>
      </c>
      <c r="L85" s="47">
        <v>8</v>
      </c>
      <c r="M85" s="46">
        <v>2031</v>
      </c>
      <c r="N85" s="47">
        <v>20</v>
      </c>
      <c r="O85" s="46">
        <v>6095</v>
      </c>
      <c r="P85" s="47">
        <v>24</v>
      </c>
      <c r="Q85" s="46">
        <v>4251</v>
      </c>
      <c r="R85" s="47">
        <v>22</v>
      </c>
      <c r="S85" s="10">
        <f t="shared" si="4"/>
        <v>154</v>
      </c>
      <c r="T85" s="46">
        <f t="shared" si="5"/>
        <v>50911</v>
      </c>
      <c r="U85" s="11">
        <v>6</v>
      </c>
    </row>
    <row r="86" spans="1:21" ht="12.75">
      <c r="A86" s="2" t="s">
        <v>271</v>
      </c>
      <c r="B86" s="2" t="s">
        <v>272</v>
      </c>
      <c r="C86" s="46">
        <v>1304</v>
      </c>
      <c r="D86" s="47">
        <v>28</v>
      </c>
      <c r="E86" s="46">
        <v>834</v>
      </c>
      <c r="F86" s="47">
        <v>22</v>
      </c>
      <c r="G86" s="46">
        <v>2826</v>
      </c>
      <c r="H86" s="47">
        <v>19</v>
      </c>
      <c r="I86" s="46">
        <v>11854</v>
      </c>
      <c r="J86" s="47">
        <v>16</v>
      </c>
      <c r="K86" s="46">
        <v>11621</v>
      </c>
      <c r="L86" s="47">
        <v>23</v>
      </c>
      <c r="M86" s="46">
        <v>3070</v>
      </c>
      <c r="N86" s="47">
        <v>19</v>
      </c>
      <c r="O86" s="46">
        <v>10773</v>
      </c>
      <c r="P86" s="47">
        <v>15</v>
      </c>
      <c r="Q86" s="46">
        <v>7082</v>
      </c>
      <c r="R86" s="47">
        <v>12</v>
      </c>
      <c r="S86" s="10">
        <f t="shared" si="4"/>
        <v>154</v>
      </c>
      <c r="T86" s="46">
        <f t="shared" si="5"/>
        <v>49364</v>
      </c>
      <c r="U86" s="11">
        <v>7</v>
      </c>
    </row>
    <row r="87" spans="1:21" ht="12.75">
      <c r="A87" s="2" t="s">
        <v>270</v>
      </c>
      <c r="B87" s="2" t="s">
        <v>22</v>
      </c>
      <c r="C87" s="46">
        <v>2054</v>
      </c>
      <c r="D87" s="47">
        <v>23</v>
      </c>
      <c r="E87" s="46">
        <v>1010</v>
      </c>
      <c r="F87" s="47">
        <v>19</v>
      </c>
      <c r="G87" s="46">
        <v>1476</v>
      </c>
      <c r="H87" s="47">
        <v>29</v>
      </c>
      <c r="I87" s="46">
        <v>8386</v>
      </c>
      <c r="J87" s="47">
        <v>22</v>
      </c>
      <c r="K87" s="46">
        <v>14041</v>
      </c>
      <c r="L87" s="47">
        <v>16</v>
      </c>
      <c r="M87" s="46">
        <v>2559</v>
      </c>
      <c r="N87" s="47">
        <v>22</v>
      </c>
      <c r="O87" s="46">
        <v>6703</v>
      </c>
      <c r="P87" s="47">
        <v>20</v>
      </c>
      <c r="Q87" s="46">
        <v>3943</v>
      </c>
      <c r="R87" s="47">
        <v>25</v>
      </c>
      <c r="S87" s="10">
        <f t="shared" si="4"/>
        <v>176</v>
      </c>
      <c r="T87" s="46">
        <f t="shared" si="5"/>
        <v>40172</v>
      </c>
      <c r="U87" s="11">
        <v>8</v>
      </c>
    </row>
    <row r="88" spans="1:21" ht="12.75">
      <c r="A88" s="2" t="s">
        <v>169</v>
      </c>
      <c r="B88" s="2" t="s">
        <v>22</v>
      </c>
      <c r="C88" s="46">
        <v>2386</v>
      </c>
      <c r="D88" s="47">
        <v>19</v>
      </c>
      <c r="E88" s="46">
        <v>1530</v>
      </c>
      <c r="F88" s="47">
        <v>18</v>
      </c>
      <c r="G88" s="46">
        <v>3086</v>
      </c>
      <c r="H88" s="47">
        <v>17</v>
      </c>
      <c r="I88" s="46">
        <v>9000</v>
      </c>
      <c r="J88" s="47">
        <v>24</v>
      </c>
      <c r="K88" s="46">
        <v>13873</v>
      </c>
      <c r="L88" s="47">
        <v>21</v>
      </c>
      <c r="M88" s="46">
        <v>1025</v>
      </c>
      <c r="N88" s="47">
        <v>30</v>
      </c>
      <c r="O88" s="46">
        <v>6705</v>
      </c>
      <c r="P88" s="47">
        <v>23</v>
      </c>
      <c r="Q88" s="46">
        <v>2898</v>
      </c>
      <c r="R88" s="47">
        <v>28</v>
      </c>
      <c r="S88" s="10">
        <f t="shared" si="4"/>
        <v>180</v>
      </c>
      <c r="T88" s="46">
        <f t="shared" si="5"/>
        <v>40503</v>
      </c>
      <c r="U88" s="11">
        <v>9</v>
      </c>
    </row>
    <row r="89" spans="1:21" ht="12.75">
      <c r="A89" s="2" t="s">
        <v>273</v>
      </c>
      <c r="B89" s="2" t="s">
        <v>22</v>
      </c>
      <c r="C89" s="46">
        <v>3108</v>
      </c>
      <c r="D89" s="47">
        <v>18</v>
      </c>
      <c r="E89" s="46">
        <v>1110</v>
      </c>
      <c r="F89" s="47">
        <v>19</v>
      </c>
      <c r="G89" s="46">
        <v>1968</v>
      </c>
      <c r="H89" s="47">
        <v>23</v>
      </c>
      <c r="I89" s="46">
        <v>7418</v>
      </c>
      <c r="J89" s="47">
        <v>27</v>
      </c>
      <c r="K89" s="46">
        <v>8162</v>
      </c>
      <c r="L89" s="47">
        <v>32</v>
      </c>
      <c r="M89" s="46">
        <v>1960</v>
      </c>
      <c r="N89" s="47">
        <v>22</v>
      </c>
      <c r="O89" s="46">
        <v>4557</v>
      </c>
      <c r="P89" s="47">
        <v>28</v>
      </c>
      <c r="Q89" s="46">
        <v>5771</v>
      </c>
      <c r="R89" s="47">
        <v>17</v>
      </c>
      <c r="S89" s="10">
        <f t="shared" si="4"/>
        <v>186</v>
      </c>
      <c r="T89" s="46">
        <f t="shared" si="5"/>
        <v>34054</v>
      </c>
      <c r="U89" s="11">
        <v>10</v>
      </c>
    </row>
    <row r="90" spans="1:21" ht="12.75">
      <c r="A90" s="2" t="s">
        <v>13</v>
      </c>
      <c r="B90" s="2" t="s">
        <v>535</v>
      </c>
      <c r="C90" s="46">
        <v>1167</v>
      </c>
      <c r="D90" s="47">
        <v>31</v>
      </c>
      <c r="E90" s="46">
        <v>484</v>
      </c>
      <c r="F90" s="47">
        <v>29</v>
      </c>
      <c r="G90" s="46">
        <v>2014</v>
      </c>
      <c r="H90" s="47">
        <v>25</v>
      </c>
      <c r="I90" s="46">
        <v>6817</v>
      </c>
      <c r="J90" s="47">
        <v>25</v>
      </c>
      <c r="K90" s="46">
        <v>9684</v>
      </c>
      <c r="L90" s="47">
        <v>23</v>
      </c>
      <c r="M90" s="46">
        <v>1651</v>
      </c>
      <c r="N90" s="47">
        <v>25</v>
      </c>
      <c r="O90" s="46">
        <v>5712</v>
      </c>
      <c r="P90" s="47">
        <v>27</v>
      </c>
      <c r="Q90" s="46">
        <v>1618</v>
      </c>
      <c r="R90" s="47">
        <v>31</v>
      </c>
      <c r="S90" s="10">
        <f t="shared" si="4"/>
        <v>216</v>
      </c>
      <c r="T90" s="46">
        <f t="shared" si="5"/>
        <v>29147</v>
      </c>
      <c r="U90" s="11">
        <v>11</v>
      </c>
    </row>
    <row r="91" spans="1:23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2.75">
      <c r="A92" s="13" t="s">
        <v>3</v>
      </c>
      <c r="B92" s="13" t="s">
        <v>3</v>
      </c>
      <c r="C92" s="13" t="s">
        <v>3</v>
      </c>
      <c r="D92" s="13" t="s">
        <v>3</v>
      </c>
      <c r="E92" s="13" t="s">
        <v>3</v>
      </c>
      <c r="F92" s="13" t="s">
        <v>3</v>
      </c>
      <c r="G92" s="13" t="s">
        <v>3</v>
      </c>
      <c r="H92" s="13" t="s">
        <v>3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2.75">
      <c r="A95" s="13" t="s">
        <v>3</v>
      </c>
      <c r="B95" s="13" t="s">
        <v>3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2.75">
      <c r="A96" s="13" t="s">
        <v>274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1" ht="12.75">
      <c r="A97" s="39" t="s">
        <v>3</v>
      </c>
      <c r="B97" s="39"/>
      <c r="C97" s="2" t="s">
        <v>424</v>
      </c>
      <c r="D97" s="2"/>
      <c r="E97" s="2" t="s">
        <v>456</v>
      </c>
      <c r="F97" s="2"/>
      <c r="G97" s="2" t="s">
        <v>457</v>
      </c>
      <c r="H97" s="2"/>
      <c r="I97" s="2" t="s">
        <v>458</v>
      </c>
      <c r="J97" s="2"/>
      <c r="K97" s="2" t="s">
        <v>458</v>
      </c>
      <c r="L97" s="2"/>
      <c r="M97" s="2" t="s">
        <v>459</v>
      </c>
      <c r="N97" s="2"/>
      <c r="O97" s="2" t="s">
        <v>261</v>
      </c>
      <c r="P97" s="2"/>
      <c r="Q97" s="2" t="s">
        <v>460</v>
      </c>
      <c r="R97" s="40"/>
      <c r="S97" s="41" t="s">
        <v>3</v>
      </c>
      <c r="T97" s="42"/>
      <c r="U97" s="43"/>
    </row>
    <row r="98" spans="1:21" ht="12.75">
      <c r="A98" s="2" t="s">
        <v>275</v>
      </c>
      <c r="B98" s="2" t="s">
        <v>91</v>
      </c>
      <c r="C98" s="2" t="s">
        <v>423</v>
      </c>
      <c r="D98" s="2"/>
      <c r="E98" s="2" t="s">
        <v>425</v>
      </c>
      <c r="F98" s="2"/>
      <c r="G98" s="2" t="s">
        <v>426</v>
      </c>
      <c r="H98" s="2"/>
      <c r="I98" s="2" t="s">
        <v>428</v>
      </c>
      <c r="J98" s="2"/>
      <c r="K98" s="2" t="s">
        <v>429</v>
      </c>
      <c r="L98" s="2"/>
      <c r="M98" s="2" t="s">
        <v>430</v>
      </c>
      <c r="N98" s="2"/>
      <c r="O98" s="2" t="s">
        <v>431</v>
      </c>
      <c r="P98" s="2"/>
      <c r="Q98" s="2" t="s">
        <v>433</v>
      </c>
      <c r="R98" s="3"/>
      <c r="S98" s="7" t="s">
        <v>7</v>
      </c>
      <c r="T98" s="38"/>
      <c r="U98" s="9"/>
    </row>
    <row r="99" spans="1:21" ht="12.75">
      <c r="A99" s="2"/>
      <c r="B99" s="2"/>
      <c r="C99" s="2" t="s">
        <v>8</v>
      </c>
      <c r="D99" s="2" t="s">
        <v>9</v>
      </c>
      <c r="E99" s="2" t="s">
        <v>8</v>
      </c>
      <c r="F99" s="2" t="s">
        <v>9</v>
      </c>
      <c r="G99" s="2" t="s">
        <v>8</v>
      </c>
      <c r="H99" s="2" t="s">
        <v>9</v>
      </c>
      <c r="I99" s="2" t="s">
        <v>8</v>
      </c>
      <c r="J99" s="2" t="s">
        <v>9</v>
      </c>
      <c r="K99" s="2" t="s">
        <v>8</v>
      </c>
      <c r="L99" s="2" t="s">
        <v>9</v>
      </c>
      <c r="M99" s="2" t="s">
        <v>8</v>
      </c>
      <c r="N99" s="2" t="s">
        <v>9</v>
      </c>
      <c r="O99" s="2" t="s">
        <v>8</v>
      </c>
      <c r="P99" s="2" t="s">
        <v>9</v>
      </c>
      <c r="Q99" s="2" t="s">
        <v>8</v>
      </c>
      <c r="R99" s="2" t="s">
        <v>9</v>
      </c>
      <c r="S99" s="9" t="s">
        <v>10</v>
      </c>
      <c r="T99" s="9" t="s">
        <v>11</v>
      </c>
      <c r="U99" s="9" t="s">
        <v>12</v>
      </c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 t="s">
        <v>557</v>
      </c>
      <c r="B101" s="2" t="s">
        <v>554</v>
      </c>
      <c r="C101" s="48">
        <v>2617</v>
      </c>
      <c r="D101" s="49">
        <v>2</v>
      </c>
      <c r="E101" s="48">
        <v>628</v>
      </c>
      <c r="F101" s="49">
        <v>3</v>
      </c>
      <c r="G101" s="48">
        <v>1250</v>
      </c>
      <c r="H101" s="49">
        <v>3</v>
      </c>
      <c r="I101" s="48">
        <v>3940</v>
      </c>
      <c r="J101" s="49">
        <v>3</v>
      </c>
      <c r="K101" s="48">
        <v>7103</v>
      </c>
      <c r="L101" s="49">
        <v>2</v>
      </c>
      <c r="M101" s="48">
        <v>1051</v>
      </c>
      <c r="N101" s="49">
        <v>3</v>
      </c>
      <c r="O101" s="48">
        <v>2260</v>
      </c>
      <c r="P101" s="49">
        <v>1</v>
      </c>
      <c r="Q101" s="46">
        <v>8206</v>
      </c>
      <c r="R101" s="47">
        <v>1</v>
      </c>
      <c r="S101" s="49">
        <f aca="true" t="shared" si="6" ref="S101:S144">+D101+F101+H101+J101+L101+N101+P101+R101</f>
        <v>18</v>
      </c>
      <c r="T101" s="48">
        <f aca="true" t="shared" si="7" ref="T101:T144">+C101+E101+G101+I101+K101+M101+O101+Q101</f>
        <v>27055</v>
      </c>
      <c r="U101" s="11">
        <v>1</v>
      </c>
    </row>
    <row r="102" spans="1:21" ht="12.75">
      <c r="A102" s="2" t="s">
        <v>285</v>
      </c>
      <c r="B102" s="2" t="s">
        <v>286</v>
      </c>
      <c r="C102" s="48">
        <v>1735</v>
      </c>
      <c r="D102" s="49">
        <v>5</v>
      </c>
      <c r="E102" s="48">
        <v>550</v>
      </c>
      <c r="F102" s="49">
        <v>3</v>
      </c>
      <c r="G102" s="48">
        <v>1404</v>
      </c>
      <c r="H102" s="49">
        <v>1</v>
      </c>
      <c r="I102" s="48">
        <v>5297</v>
      </c>
      <c r="J102" s="49">
        <v>1</v>
      </c>
      <c r="K102" s="48">
        <v>6904</v>
      </c>
      <c r="L102" s="49">
        <v>2</v>
      </c>
      <c r="M102" s="48">
        <v>2519</v>
      </c>
      <c r="N102" s="49">
        <v>2</v>
      </c>
      <c r="O102" s="48">
        <v>4515</v>
      </c>
      <c r="P102" s="49">
        <v>2</v>
      </c>
      <c r="Q102" s="46">
        <v>2175</v>
      </c>
      <c r="R102" s="47">
        <v>4</v>
      </c>
      <c r="S102" s="49">
        <f t="shared" si="6"/>
        <v>20</v>
      </c>
      <c r="T102" s="48">
        <f t="shared" si="7"/>
        <v>25099</v>
      </c>
      <c r="U102" s="11">
        <v>2</v>
      </c>
    </row>
    <row r="103" spans="1:21" ht="12.75">
      <c r="A103" s="2" t="s">
        <v>549</v>
      </c>
      <c r="B103" s="2" t="s">
        <v>286</v>
      </c>
      <c r="C103" s="48">
        <v>2057</v>
      </c>
      <c r="D103" s="49">
        <v>1</v>
      </c>
      <c r="E103" s="48">
        <v>746</v>
      </c>
      <c r="F103" s="49">
        <v>2</v>
      </c>
      <c r="G103" s="48">
        <v>1246</v>
      </c>
      <c r="H103" s="49">
        <v>5</v>
      </c>
      <c r="I103" s="48">
        <v>5070</v>
      </c>
      <c r="J103" s="49">
        <v>3</v>
      </c>
      <c r="K103" s="48">
        <v>6187</v>
      </c>
      <c r="L103" s="49">
        <v>2</v>
      </c>
      <c r="M103" s="48">
        <v>2009</v>
      </c>
      <c r="N103" s="49">
        <v>1</v>
      </c>
      <c r="O103" s="48">
        <v>2189</v>
      </c>
      <c r="P103" s="49">
        <v>10</v>
      </c>
      <c r="Q103" s="46">
        <v>4611</v>
      </c>
      <c r="R103" s="47">
        <v>2</v>
      </c>
      <c r="S103" s="49">
        <f t="shared" si="6"/>
        <v>26</v>
      </c>
      <c r="T103" s="48">
        <f t="shared" si="7"/>
        <v>24115</v>
      </c>
      <c r="U103" s="11">
        <v>3</v>
      </c>
    </row>
    <row r="104" spans="1:21" ht="12.75">
      <c r="A104" s="2" t="s">
        <v>556</v>
      </c>
      <c r="B104" s="2" t="s">
        <v>554</v>
      </c>
      <c r="C104" s="48">
        <v>1627</v>
      </c>
      <c r="D104" s="49">
        <v>1</v>
      </c>
      <c r="E104" s="48">
        <v>476</v>
      </c>
      <c r="F104" s="49">
        <v>6</v>
      </c>
      <c r="G104" s="48">
        <v>1284</v>
      </c>
      <c r="H104" s="49">
        <v>2</v>
      </c>
      <c r="I104" s="48">
        <v>4801</v>
      </c>
      <c r="J104" s="49">
        <v>5</v>
      </c>
      <c r="K104" s="48">
        <v>3671</v>
      </c>
      <c r="L104" s="49">
        <v>9</v>
      </c>
      <c r="M104" s="48">
        <v>1190</v>
      </c>
      <c r="N104" s="49">
        <v>2</v>
      </c>
      <c r="O104" s="48">
        <v>6676</v>
      </c>
      <c r="P104" s="49">
        <v>2</v>
      </c>
      <c r="Q104" s="46">
        <v>4813</v>
      </c>
      <c r="R104" s="47">
        <v>1</v>
      </c>
      <c r="S104" s="49">
        <f t="shared" si="6"/>
        <v>28</v>
      </c>
      <c r="T104" s="48">
        <f t="shared" si="7"/>
        <v>24538</v>
      </c>
      <c r="U104" s="11">
        <v>4</v>
      </c>
    </row>
    <row r="105" spans="1:21" ht="12.75">
      <c r="A105" s="2" t="s">
        <v>148</v>
      </c>
      <c r="B105" s="2" t="s">
        <v>537</v>
      </c>
      <c r="C105" s="48">
        <v>2120</v>
      </c>
      <c r="D105" s="49">
        <v>3</v>
      </c>
      <c r="E105" s="48">
        <v>382</v>
      </c>
      <c r="F105" s="49">
        <v>8</v>
      </c>
      <c r="G105" s="48">
        <v>1408</v>
      </c>
      <c r="H105" s="49">
        <v>1</v>
      </c>
      <c r="I105" s="48">
        <v>4050</v>
      </c>
      <c r="J105" s="49">
        <v>2</v>
      </c>
      <c r="K105" s="48">
        <v>5142</v>
      </c>
      <c r="L105" s="49">
        <v>4</v>
      </c>
      <c r="M105" s="48">
        <v>2499</v>
      </c>
      <c r="N105" s="49">
        <v>3</v>
      </c>
      <c r="O105" s="48">
        <v>3538</v>
      </c>
      <c r="P105" s="49">
        <v>4</v>
      </c>
      <c r="Q105" s="46">
        <v>2179</v>
      </c>
      <c r="R105" s="47">
        <v>8</v>
      </c>
      <c r="S105" s="49">
        <f t="shared" si="6"/>
        <v>33</v>
      </c>
      <c r="T105" s="48">
        <f t="shared" si="7"/>
        <v>21318</v>
      </c>
      <c r="U105" s="11">
        <v>5</v>
      </c>
    </row>
    <row r="106" spans="1:21" ht="12.75">
      <c r="A106" s="2" t="s">
        <v>540</v>
      </c>
      <c r="B106" s="2" t="s">
        <v>284</v>
      </c>
      <c r="C106" s="48">
        <v>865</v>
      </c>
      <c r="D106" s="49">
        <v>6</v>
      </c>
      <c r="E106" s="48">
        <v>694</v>
      </c>
      <c r="F106" s="49">
        <v>3</v>
      </c>
      <c r="G106" s="48">
        <v>1010</v>
      </c>
      <c r="H106" s="49">
        <v>6</v>
      </c>
      <c r="I106" s="48">
        <v>5329</v>
      </c>
      <c r="J106" s="49">
        <v>1</v>
      </c>
      <c r="K106" s="48">
        <v>4215</v>
      </c>
      <c r="L106" s="49">
        <v>9</v>
      </c>
      <c r="M106" s="48">
        <v>3278</v>
      </c>
      <c r="N106" s="49">
        <v>1</v>
      </c>
      <c r="O106" s="48">
        <v>1362</v>
      </c>
      <c r="P106" s="49">
        <v>8</v>
      </c>
      <c r="Q106" s="46">
        <v>1173</v>
      </c>
      <c r="R106" s="47">
        <v>4</v>
      </c>
      <c r="S106" s="49">
        <f t="shared" si="6"/>
        <v>38</v>
      </c>
      <c r="T106" s="48">
        <f t="shared" si="7"/>
        <v>17926</v>
      </c>
      <c r="U106" s="11">
        <v>6</v>
      </c>
    </row>
    <row r="107" spans="1:21" ht="12.75">
      <c r="A107" s="2" t="s">
        <v>544</v>
      </c>
      <c r="B107" s="2" t="s">
        <v>541</v>
      </c>
      <c r="C107" s="48">
        <v>2962</v>
      </c>
      <c r="D107" s="49">
        <v>1</v>
      </c>
      <c r="E107" s="48">
        <v>418</v>
      </c>
      <c r="F107" s="49">
        <v>7</v>
      </c>
      <c r="G107" s="48">
        <v>782</v>
      </c>
      <c r="H107" s="49">
        <v>5</v>
      </c>
      <c r="I107" s="48">
        <v>10109</v>
      </c>
      <c r="J107" s="49">
        <v>1</v>
      </c>
      <c r="K107" s="48">
        <v>6902</v>
      </c>
      <c r="L107" s="49">
        <v>3</v>
      </c>
      <c r="M107" s="48">
        <v>746</v>
      </c>
      <c r="N107" s="49">
        <v>5</v>
      </c>
      <c r="O107" s="48"/>
      <c r="P107" s="49">
        <v>12</v>
      </c>
      <c r="Q107" s="46">
        <v>2955</v>
      </c>
      <c r="R107" s="47">
        <v>6</v>
      </c>
      <c r="S107" s="49">
        <f t="shared" si="6"/>
        <v>40</v>
      </c>
      <c r="T107" s="48">
        <f t="shared" si="7"/>
        <v>24874</v>
      </c>
      <c r="U107" s="11">
        <v>7</v>
      </c>
    </row>
    <row r="108" spans="1:21" ht="12.75">
      <c r="A108" s="2" t="s">
        <v>575</v>
      </c>
      <c r="B108" s="2" t="s">
        <v>554</v>
      </c>
      <c r="C108" s="48">
        <v>651</v>
      </c>
      <c r="D108" s="49">
        <v>5</v>
      </c>
      <c r="E108" s="51">
        <v>1610</v>
      </c>
      <c r="F108" s="49">
        <v>1</v>
      </c>
      <c r="G108" s="48">
        <v>572</v>
      </c>
      <c r="H108" s="49">
        <v>10</v>
      </c>
      <c r="I108" s="48">
        <v>4873</v>
      </c>
      <c r="J108" s="49">
        <v>3</v>
      </c>
      <c r="K108" s="48">
        <v>4003</v>
      </c>
      <c r="L108" s="49">
        <v>6</v>
      </c>
      <c r="M108" s="48">
        <v>802</v>
      </c>
      <c r="N108" s="49">
        <v>9</v>
      </c>
      <c r="O108" s="48">
        <v>3540</v>
      </c>
      <c r="P108" s="49">
        <v>3</v>
      </c>
      <c r="Q108" s="46">
        <v>1170</v>
      </c>
      <c r="R108" s="47">
        <v>5</v>
      </c>
      <c r="S108" s="49">
        <f t="shared" si="6"/>
        <v>42</v>
      </c>
      <c r="T108" s="48">
        <f t="shared" si="7"/>
        <v>17221</v>
      </c>
      <c r="U108" s="11">
        <v>8</v>
      </c>
    </row>
    <row r="109" spans="1:21" ht="12.75">
      <c r="A109" s="2" t="s">
        <v>298</v>
      </c>
      <c r="B109" s="2" t="s">
        <v>288</v>
      </c>
      <c r="C109" s="48">
        <v>1374</v>
      </c>
      <c r="D109" s="49">
        <v>4</v>
      </c>
      <c r="E109" s="48">
        <v>490</v>
      </c>
      <c r="F109" s="49">
        <v>5</v>
      </c>
      <c r="G109" s="48">
        <v>612</v>
      </c>
      <c r="H109" s="49">
        <v>9</v>
      </c>
      <c r="I109" s="48">
        <v>2574</v>
      </c>
      <c r="J109" s="49">
        <v>8</v>
      </c>
      <c r="K109" s="48">
        <v>5184</v>
      </c>
      <c r="L109" s="49">
        <v>3</v>
      </c>
      <c r="M109" s="48">
        <v>379</v>
      </c>
      <c r="N109" s="49">
        <v>7</v>
      </c>
      <c r="O109" s="48">
        <v>1713</v>
      </c>
      <c r="P109" s="49">
        <v>4</v>
      </c>
      <c r="Q109" s="46">
        <v>3335</v>
      </c>
      <c r="R109" s="47">
        <v>3</v>
      </c>
      <c r="S109" s="49">
        <f t="shared" si="6"/>
        <v>43</v>
      </c>
      <c r="T109" s="48">
        <f t="shared" si="7"/>
        <v>15661</v>
      </c>
      <c r="U109" s="11">
        <v>9</v>
      </c>
    </row>
    <row r="110" spans="1:23" ht="12.75">
      <c r="A110" s="2" t="s">
        <v>291</v>
      </c>
      <c r="B110" s="2" t="s">
        <v>284</v>
      </c>
      <c r="C110" s="48">
        <v>1746</v>
      </c>
      <c r="D110" s="49">
        <v>2</v>
      </c>
      <c r="E110" s="48">
        <v>1240</v>
      </c>
      <c r="F110" s="49">
        <v>1</v>
      </c>
      <c r="G110" s="48">
        <v>144</v>
      </c>
      <c r="H110" s="49">
        <v>11</v>
      </c>
      <c r="I110" s="48">
        <v>4915</v>
      </c>
      <c r="J110" s="49">
        <v>4</v>
      </c>
      <c r="K110" s="48">
        <v>3839</v>
      </c>
      <c r="L110" s="49">
        <v>8</v>
      </c>
      <c r="M110" s="46">
        <v>0</v>
      </c>
      <c r="N110" s="49">
        <v>11</v>
      </c>
      <c r="O110" s="48">
        <v>4410</v>
      </c>
      <c r="P110" s="49">
        <v>5</v>
      </c>
      <c r="Q110" s="46">
        <v>3822</v>
      </c>
      <c r="R110" s="47">
        <v>2</v>
      </c>
      <c r="S110" s="49">
        <f t="shared" si="6"/>
        <v>44</v>
      </c>
      <c r="T110" s="48">
        <f t="shared" si="7"/>
        <v>20116</v>
      </c>
      <c r="U110" s="11">
        <v>10</v>
      </c>
      <c r="V110" t="s">
        <v>3</v>
      </c>
      <c r="W110" t="s">
        <v>3</v>
      </c>
    </row>
    <row r="111" spans="1:21" ht="12.75">
      <c r="A111" s="2" t="s">
        <v>294</v>
      </c>
      <c r="B111" s="2" t="s">
        <v>293</v>
      </c>
      <c r="C111" s="48">
        <v>169</v>
      </c>
      <c r="D111" s="49">
        <v>9</v>
      </c>
      <c r="E111" s="48">
        <v>178</v>
      </c>
      <c r="F111" s="49">
        <v>7</v>
      </c>
      <c r="G111" s="48">
        <v>808</v>
      </c>
      <c r="H111" s="49">
        <v>7</v>
      </c>
      <c r="I111" s="48">
        <v>3381</v>
      </c>
      <c r="J111" s="49">
        <v>4</v>
      </c>
      <c r="K111" s="48">
        <v>4529</v>
      </c>
      <c r="L111" s="49">
        <v>8</v>
      </c>
      <c r="M111" s="48">
        <v>940</v>
      </c>
      <c r="N111" s="49">
        <v>4</v>
      </c>
      <c r="O111" s="48">
        <v>6471</v>
      </c>
      <c r="P111" s="49">
        <v>3</v>
      </c>
      <c r="Q111" s="46">
        <v>3107</v>
      </c>
      <c r="R111" s="47">
        <v>3</v>
      </c>
      <c r="S111" s="49">
        <f t="shared" si="6"/>
        <v>45</v>
      </c>
      <c r="T111" s="48">
        <f t="shared" si="7"/>
        <v>19583</v>
      </c>
      <c r="U111" s="11">
        <v>11</v>
      </c>
    </row>
    <row r="112" spans="1:21" ht="12.75">
      <c r="A112" s="2" t="s">
        <v>543</v>
      </c>
      <c r="B112" s="2" t="s">
        <v>541</v>
      </c>
      <c r="C112" s="48">
        <v>1584</v>
      </c>
      <c r="D112" s="49">
        <v>3</v>
      </c>
      <c r="E112" s="48">
        <v>596</v>
      </c>
      <c r="F112" s="49">
        <v>6</v>
      </c>
      <c r="G112" s="48">
        <v>732</v>
      </c>
      <c r="H112" s="49">
        <v>8</v>
      </c>
      <c r="I112" s="48">
        <v>4495</v>
      </c>
      <c r="J112" s="49">
        <v>5</v>
      </c>
      <c r="K112" s="48">
        <v>4603</v>
      </c>
      <c r="L112" s="49">
        <v>6</v>
      </c>
      <c r="M112" s="48">
        <v>2207</v>
      </c>
      <c r="N112" s="49">
        <v>4</v>
      </c>
      <c r="O112" s="48">
        <v>1573</v>
      </c>
      <c r="P112" s="49">
        <v>6</v>
      </c>
      <c r="Q112" s="46">
        <v>1004</v>
      </c>
      <c r="R112" s="47">
        <v>8</v>
      </c>
      <c r="S112" s="49">
        <f t="shared" si="6"/>
        <v>46</v>
      </c>
      <c r="T112" s="48">
        <f t="shared" si="7"/>
        <v>16794</v>
      </c>
      <c r="U112" s="11">
        <v>12</v>
      </c>
    </row>
    <row r="113" spans="1:21" ht="12.75">
      <c r="A113" s="2" t="s">
        <v>283</v>
      </c>
      <c r="B113" s="2" t="s">
        <v>284</v>
      </c>
      <c r="C113" s="48">
        <v>2017</v>
      </c>
      <c r="D113" s="49">
        <v>4</v>
      </c>
      <c r="E113" s="48">
        <v>726</v>
      </c>
      <c r="F113" s="49">
        <v>2</v>
      </c>
      <c r="G113" s="48">
        <v>866</v>
      </c>
      <c r="H113" s="49">
        <v>4</v>
      </c>
      <c r="I113" s="48">
        <v>2320</v>
      </c>
      <c r="J113" s="49">
        <v>11</v>
      </c>
      <c r="K113" s="48">
        <v>5541</v>
      </c>
      <c r="L113" s="49">
        <v>5</v>
      </c>
      <c r="M113" s="48">
        <v>1321</v>
      </c>
      <c r="N113" s="49">
        <v>1</v>
      </c>
      <c r="O113" s="48">
        <v>1525</v>
      </c>
      <c r="P113" s="49">
        <v>7</v>
      </c>
      <c r="Q113" s="46"/>
      <c r="R113" s="47">
        <v>12</v>
      </c>
      <c r="S113" s="49">
        <f t="shared" si="6"/>
        <v>46</v>
      </c>
      <c r="T113" s="48">
        <f t="shared" si="7"/>
        <v>14316</v>
      </c>
      <c r="U113" s="11">
        <v>13</v>
      </c>
    </row>
    <row r="114" spans="1:21" ht="12.75">
      <c r="A114" s="2" t="s">
        <v>292</v>
      </c>
      <c r="B114" s="2" t="s">
        <v>293</v>
      </c>
      <c r="C114" s="48">
        <v>623</v>
      </c>
      <c r="D114" s="49">
        <v>10</v>
      </c>
      <c r="E114" s="48">
        <v>604</v>
      </c>
      <c r="F114" s="49">
        <v>4</v>
      </c>
      <c r="G114" s="48">
        <v>500</v>
      </c>
      <c r="H114" s="49">
        <v>8</v>
      </c>
      <c r="I114" s="48">
        <v>5547</v>
      </c>
      <c r="J114" s="49">
        <v>2</v>
      </c>
      <c r="K114" s="48">
        <v>3976</v>
      </c>
      <c r="L114" s="49">
        <v>7</v>
      </c>
      <c r="M114" s="48">
        <v>1821</v>
      </c>
      <c r="N114" s="49">
        <v>6</v>
      </c>
      <c r="O114" s="48">
        <v>1632</v>
      </c>
      <c r="P114" s="49">
        <v>5</v>
      </c>
      <c r="Q114" s="46">
        <v>2752</v>
      </c>
      <c r="R114" s="47">
        <v>7</v>
      </c>
      <c r="S114" s="49">
        <f t="shared" si="6"/>
        <v>49</v>
      </c>
      <c r="T114" s="48">
        <f t="shared" si="7"/>
        <v>17455</v>
      </c>
      <c r="U114" s="11">
        <v>14</v>
      </c>
    </row>
    <row r="115" spans="1:21" ht="12.75">
      <c r="A115" s="2" t="s">
        <v>538</v>
      </c>
      <c r="B115" s="2" t="s">
        <v>537</v>
      </c>
      <c r="C115" s="48">
        <v>1213</v>
      </c>
      <c r="D115" s="49">
        <v>3</v>
      </c>
      <c r="E115" s="48">
        <v>222</v>
      </c>
      <c r="F115" s="49">
        <v>8</v>
      </c>
      <c r="G115" s="46"/>
      <c r="H115" s="49">
        <v>12</v>
      </c>
      <c r="I115" s="48">
        <v>3068</v>
      </c>
      <c r="J115" s="49">
        <v>7</v>
      </c>
      <c r="K115" s="46"/>
      <c r="L115" s="49">
        <v>12</v>
      </c>
      <c r="M115" s="48">
        <v>1282</v>
      </c>
      <c r="N115" s="49">
        <v>2</v>
      </c>
      <c r="O115" s="48">
        <v>2060</v>
      </c>
      <c r="P115" s="49">
        <v>2</v>
      </c>
      <c r="Q115" s="46">
        <v>1174</v>
      </c>
      <c r="R115" s="47">
        <v>3</v>
      </c>
      <c r="S115" s="49">
        <f t="shared" si="6"/>
        <v>49</v>
      </c>
      <c r="T115" s="48">
        <f t="shared" si="7"/>
        <v>9019</v>
      </c>
      <c r="U115" s="11">
        <v>15</v>
      </c>
    </row>
    <row r="116" spans="1:21" ht="12.75">
      <c r="A116" s="2" t="s">
        <v>539</v>
      </c>
      <c r="B116" s="2" t="s">
        <v>537</v>
      </c>
      <c r="C116" s="48">
        <v>417</v>
      </c>
      <c r="D116" s="49">
        <v>7</v>
      </c>
      <c r="E116" s="48">
        <v>424</v>
      </c>
      <c r="F116" s="49">
        <v>4</v>
      </c>
      <c r="G116" s="48">
        <v>2114</v>
      </c>
      <c r="H116" s="49">
        <v>3</v>
      </c>
      <c r="I116" s="46"/>
      <c r="J116" s="49">
        <v>12</v>
      </c>
      <c r="K116" s="48">
        <v>8413</v>
      </c>
      <c r="L116" s="49">
        <v>1</v>
      </c>
      <c r="M116" s="48">
        <v>549</v>
      </c>
      <c r="N116" s="49">
        <v>5</v>
      </c>
      <c r="O116" s="48">
        <v>4323</v>
      </c>
      <c r="P116" s="49">
        <v>6</v>
      </c>
      <c r="Q116" s="46"/>
      <c r="R116" s="47">
        <v>12</v>
      </c>
      <c r="S116" s="49">
        <f t="shared" si="6"/>
        <v>50</v>
      </c>
      <c r="T116" s="48">
        <f t="shared" si="7"/>
        <v>16240</v>
      </c>
      <c r="U116" s="11">
        <v>16</v>
      </c>
    </row>
    <row r="117" spans="1:21" ht="12.75">
      <c r="A117" s="2" t="s">
        <v>547</v>
      </c>
      <c r="B117" s="2" t="s">
        <v>545</v>
      </c>
      <c r="C117" s="48">
        <v>488</v>
      </c>
      <c r="D117" s="49">
        <v>6</v>
      </c>
      <c r="E117" s="48">
        <v>444</v>
      </c>
      <c r="F117" s="49">
        <v>7</v>
      </c>
      <c r="G117" s="48">
        <v>736</v>
      </c>
      <c r="H117" s="49">
        <v>7</v>
      </c>
      <c r="I117" s="48">
        <v>3633</v>
      </c>
      <c r="J117" s="49">
        <v>6</v>
      </c>
      <c r="K117" s="48">
        <v>8013</v>
      </c>
      <c r="L117" s="49">
        <v>1</v>
      </c>
      <c r="M117" s="48">
        <v>261</v>
      </c>
      <c r="N117" s="49">
        <v>9</v>
      </c>
      <c r="O117" s="48">
        <v>2897</v>
      </c>
      <c r="P117" s="49">
        <v>6</v>
      </c>
      <c r="Q117" s="46">
        <v>591</v>
      </c>
      <c r="R117" s="47">
        <v>10</v>
      </c>
      <c r="S117" s="49">
        <f t="shared" si="6"/>
        <v>52</v>
      </c>
      <c r="T117" s="48">
        <f t="shared" si="7"/>
        <v>17063</v>
      </c>
      <c r="U117" s="11">
        <v>17</v>
      </c>
    </row>
    <row r="118" spans="1:21" ht="12.75">
      <c r="A118" s="2" t="s">
        <v>608</v>
      </c>
      <c r="B118" s="2" t="s">
        <v>286</v>
      </c>
      <c r="C118" s="48"/>
      <c r="D118" s="49">
        <v>12</v>
      </c>
      <c r="E118" s="48"/>
      <c r="F118" s="49">
        <v>12</v>
      </c>
      <c r="G118" s="48">
        <v>1220</v>
      </c>
      <c r="H118" s="49">
        <v>4</v>
      </c>
      <c r="I118" s="48">
        <v>2707</v>
      </c>
      <c r="J118" s="49">
        <v>6</v>
      </c>
      <c r="K118" s="48">
        <v>5345</v>
      </c>
      <c r="L118" s="49">
        <v>6</v>
      </c>
      <c r="M118" s="48">
        <v>346</v>
      </c>
      <c r="N118" s="49">
        <v>8</v>
      </c>
      <c r="O118" s="48">
        <v>1724</v>
      </c>
      <c r="P118" s="49">
        <v>3</v>
      </c>
      <c r="Q118" s="46">
        <v>5077</v>
      </c>
      <c r="R118" s="47">
        <v>1</v>
      </c>
      <c r="S118" s="49">
        <f t="shared" si="6"/>
        <v>52</v>
      </c>
      <c r="T118" s="48">
        <f t="shared" si="7"/>
        <v>16419</v>
      </c>
      <c r="U118" s="11">
        <v>18</v>
      </c>
    </row>
    <row r="119" spans="1:21" ht="12.75">
      <c r="A119" s="2" t="s">
        <v>607</v>
      </c>
      <c r="B119" s="2" t="s">
        <v>541</v>
      </c>
      <c r="C119" s="48"/>
      <c r="D119" s="49">
        <v>12</v>
      </c>
      <c r="E119" s="46"/>
      <c r="F119" s="49">
        <v>12</v>
      </c>
      <c r="G119" s="48">
        <v>3290</v>
      </c>
      <c r="H119" s="49">
        <v>1</v>
      </c>
      <c r="I119" s="48">
        <v>1861</v>
      </c>
      <c r="J119" s="49">
        <v>10</v>
      </c>
      <c r="K119" s="48">
        <v>5104</v>
      </c>
      <c r="L119" s="49">
        <v>7</v>
      </c>
      <c r="M119" s="48">
        <v>827</v>
      </c>
      <c r="N119" s="49">
        <v>4</v>
      </c>
      <c r="O119" s="48">
        <v>10169</v>
      </c>
      <c r="P119" s="49">
        <v>1</v>
      </c>
      <c r="Q119" s="46">
        <v>863</v>
      </c>
      <c r="R119" s="47">
        <v>8</v>
      </c>
      <c r="S119" s="49">
        <f t="shared" si="6"/>
        <v>55</v>
      </c>
      <c r="T119" s="48">
        <f t="shared" si="7"/>
        <v>22114</v>
      </c>
      <c r="U119" s="11">
        <v>19</v>
      </c>
    </row>
    <row r="120" spans="1:21" ht="12.75">
      <c r="A120" s="2" t="s">
        <v>551</v>
      </c>
      <c r="B120" s="2" t="s">
        <v>550</v>
      </c>
      <c r="C120" s="48">
        <v>504</v>
      </c>
      <c r="D120" s="49">
        <v>10</v>
      </c>
      <c r="E120" s="46"/>
      <c r="F120" s="49">
        <v>12</v>
      </c>
      <c r="G120" s="46"/>
      <c r="H120" s="49">
        <v>12</v>
      </c>
      <c r="I120" s="48">
        <v>4227</v>
      </c>
      <c r="J120" s="49">
        <v>7</v>
      </c>
      <c r="K120" s="48">
        <v>6751</v>
      </c>
      <c r="L120" s="49">
        <v>1</v>
      </c>
      <c r="M120" s="48">
        <v>953</v>
      </c>
      <c r="N120" s="49">
        <v>3</v>
      </c>
      <c r="O120" s="48">
        <v>4904</v>
      </c>
      <c r="P120" s="49">
        <v>4</v>
      </c>
      <c r="Q120" s="46">
        <v>1287</v>
      </c>
      <c r="R120" s="47">
        <v>10</v>
      </c>
      <c r="S120" s="49">
        <f t="shared" si="6"/>
        <v>59</v>
      </c>
      <c r="T120" s="48">
        <f t="shared" si="7"/>
        <v>18626</v>
      </c>
      <c r="U120" s="11">
        <v>20</v>
      </c>
    </row>
    <row r="121" spans="1:21" ht="12.75">
      <c r="A121" s="2" t="s">
        <v>287</v>
      </c>
      <c r="B121" s="2" t="s">
        <v>288</v>
      </c>
      <c r="C121" s="48">
        <v>624</v>
      </c>
      <c r="D121" s="49">
        <v>8</v>
      </c>
      <c r="E121" s="48">
        <v>382</v>
      </c>
      <c r="F121" s="49">
        <v>5</v>
      </c>
      <c r="G121" s="48">
        <v>144</v>
      </c>
      <c r="H121" s="49">
        <v>11</v>
      </c>
      <c r="I121" s="48">
        <v>1304</v>
      </c>
      <c r="J121" s="49">
        <v>10</v>
      </c>
      <c r="K121" s="48">
        <v>6003</v>
      </c>
      <c r="L121" s="49">
        <v>4</v>
      </c>
      <c r="M121" s="48">
        <v>67</v>
      </c>
      <c r="N121" s="49">
        <v>10</v>
      </c>
      <c r="O121" s="48">
        <v>2921</v>
      </c>
      <c r="P121" s="49">
        <v>5</v>
      </c>
      <c r="Q121" s="2">
        <v>608</v>
      </c>
      <c r="R121" s="47">
        <v>10</v>
      </c>
      <c r="S121" s="49">
        <f t="shared" si="6"/>
        <v>63</v>
      </c>
      <c r="T121" s="48">
        <f t="shared" si="7"/>
        <v>12053</v>
      </c>
      <c r="U121" s="11">
        <v>21</v>
      </c>
    </row>
    <row r="122" spans="1:21" ht="12.75">
      <c r="A122" s="2" t="s">
        <v>300</v>
      </c>
      <c r="B122" s="2" t="s">
        <v>290</v>
      </c>
      <c r="C122" s="48">
        <v>1368</v>
      </c>
      <c r="D122" s="49">
        <v>2</v>
      </c>
      <c r="E122" s="48">
        <v>314</v>
      </c>
      <c r="F122" s="49">
        <v>9</v>
      </c>
      <c r="G122" s="48">
        <v>976</v>
      </c>
      <c r="H122" s="49">
        <v>7</v>
      </c>
      <c r="I122" s="48">
        <v>2990</v>
      </c>
      <c r="J122" s="49">
        <v>8</v>
      </c>
      <c r="K122" s="48">
        <v>1872</v>
      </c>
      <c r="L122" s="49">
        <v>11</v>
      </c>
      <c r="M122" s="48">
        <v>263</v>
      </c>
      <c r="N122" s="49">
        <v>8</v>
      </c>
      <c r="O122" s="48">
        <v>530</v>
      </c>
      <c r="P122" s="49">
        <v>11</v>
      </c>
      <c r="Q122" s="46">
        <v>875</v>
      </c>
      <c r="R122" s="47">
        <v>7</v>
      </c>
      <c r="S122" s="49">
        <f t="shared" si="6"/>
        <v>63</v>
      </c>
      <c r="T122" s="48">
        <f t="shared" si="7"/>
        <v>9188</v>
      </c>
      <c r="U122" s="11">
        <v>22</v>
      </c>
    </row>
    <row r="123" spans="1:21" ht="12.75">
      <c r="A123" s="2" t="s">
        <v>289</v>
      </c>
      <c r="B123" s="2" t="s">
        <v>290</v>
      </c>
      <c r="C123" s="48">
        <v>1702</v>
      </c>
      <c r="D123" s="49">
        <v>6</v>
      </c>
      <c r="E123" s="50"/>
      <c r="F123" s="49">
        <v>12</v>
      </c>
      <c r="G123" s="48">
        <v>216</v>
      </c>
      <c r="H123" s="49">
        <v>10</v>
      </c>
      <c r="I123" s="48">
        <v>3787</v>
      </c>
      <c r="J123" s="49">
        <v>8</v>
      </c>
      <c r="K123" s="48">
        <v>3333</v>
      </c>
      <c r="L123" s="49">
        <v>10</v>
      </c>
      <c r="M123" s="48">
        <v>452</v>
      </c>
      <c r="N123" s="49">
        <v>6</v>
      </c>
      <c r="O123" s="48">
        <v>2958</v>
      </c>
      <c r="P123" s="49">
        <v>8</v>
      </c>
      <c r="Q123" s="46">
        <v>3000</v>
      </c>
      <c r="R123" s="47">
        <v>5</v>
      </c>
      <c r="S123" s="49">
        <f t="shared" si="6"/>
        <v>65</v>
      </c>
      <c r="T123" s="48">
        <f t="shared" si="7"/>
        <v>15448</v>
      </c>
      <c r="U123" s="11">
        <v>23</v>
      </c>
    </row>
    <row r="124" spans="1:21" ht="12.75">
      <c r="A124" s="2" t="s">
        <v>606</v>
      </c>
      <c r="B124" s="2" t="s">
        <v>537</v>
      </c>
      <c r="C124" s="51"/>
      <c r="D124" s="49">
        <v>12</v>
      </c>
      <c r="E124" s="48"/>
      <c r="F124" s="49">
        <v>12</v>
      </c>
      <c r="G124" s="48">
        <v>1118</v>
      </c>
      <c r="H124" s="49">
        <v>3</v>
      </c>
      <c r="I124" s="48">
        <v>5260</v>
      </c>
      <c r="J124" s="49">
        <v>2</v>
      </c>
      <c r="K124" s="48">
        <v>5397</v>
      </c>
      <c r="L124" s="49">
        <v>5</v>
      </c>
      <c r="M124" s="48"/>
      <c r="N124" s="49">
        <v>12</v>
      </c>
      <c r="O124" s="48"/>
      <c r="P124" s="49">
        <v>12</v>
      </c>
      <c r="Q124" s="46">
        <v>1223</v>
      </c>
      <c r="R124" s="47">
        <v>7</v>
      </c>
      <c r="S124" s="49">
        <f t="shared" si="6"/>
        <v>65</v>
      </c>
      <c r="T124" s="48">
        <f t="shared" si="7"/>
        <v>12998</v>
      </c>
      <c r="U124" s="11">
        <v>24</v>
      </c>
    </row>
    <row r="125" spans="1:21" ht="12.75">
      <c r="A125" s="2" t="s">
        <v>548</v>
      </c>
      <c r="B125" s="2" t="s">
        <v>545</v>
      </c>
      <c r="C125" s="48">
        <v>801</v>
      </c>
      <c r="D125" s="49">
        <v>9</v>
      </c>
      <c r="E125" s="48">
        <v>970</v>
      </c>
      <c r="F125" s="49">
        <v>2</v>
      </c>
      <c r="G125" s="48">
        <v>1390</v>
      </c>
      <c r="H125" s="49">
        <v>2</v>
      </c>
      <c r="I125" s="48">
        <v>2280</v>
      </c>
      <c r="J125" s="49">
        <v>9</v>
      </c>
      <c r="K125" s="48">
        <v>2753</v>
      </c>
      <c r="L125" s="49">
        <v>10</v>
      </c>
      <c r="M125" s="46"/>
      <c r="N125" s="49">
        <v>12</v>
      </c>
      <c r="O125" s="48"/>
      <c r="P125" s="49">
        <v>12</v>
      </c>
      <c r="Q125" s="46">
        <v>1697</v>
      </c>
      <c r="R125" s="47">
        <v>9</v>
      </c>
      <c r="S125" s="49">
        <f t="shared" si="6"/>
        <v>65</v>
      </c>
      <c r="T125" s="48">
        <f t="shared" si="7"/>
        <v>9891</v>
      </c>
      <c r="U125" s="11">
        <v>25</v>
      </c>
    </row>
    <row r="126" spans="1:21" ht="12.75">
      <c r="A126" s="2" t="s">
        <v>552</v>
      </c>
      <c r="B126" s="2" t="s">
        <v>550</v>
      </c>
      <c r="C126" s="48">
        <v>357</v>
      </c>
      <c r="D126" s="49">
        <v>8</v>
      </c>
      <c r="E126" s="51">
        <v>3592</v>
      </c>
      <c r="F126" s="49">
        <v>1</v>
      </c>
      <c r="G126" s="48">
        <v>280</v>
      </c>
      <c r="H126" s="49">
        <v>10</v>
      </c>
      <c r="I126" s="48">
        <v>2324</v>
      </c>
      <c r="J126" s="49">
        <v>9</v>
      </c>
      <c r="K126" s="48">
        <v>5939</v>
      </c>
      <c r="L126" s="49">
        <v>4</v>
      </c>
      <c r="M126" s="48">
        <v>731</v>
      </c>
      <c r="N126" s="49">
        <v>10</v>
      </c>
      <c r="O126" s="48"/>
      <c r="P126" s="49">
        <v>12</v>
      </c>
      <c r="Q126" s="46"/>
      <c r="R126" s="47">
        <v>12</v>
      </c>
      <c r="S126" s="49">
        <f t="shared" si="6"/>
        <v>66</v>
      </c>
      <c r="T126" s="48">
        <f t="shared" si="7"/>
        <v>13223</v>
      </c>
      <c r="U126" s="11">
        <v>26</v>
      </c>
    </row>
    <row r="127" spans="1:21" ht="12.75">
      <c r="A127" s="2" t="s">
        <v>295</v>
      </c>
      <c r="B127" s="2" t="s">
        <v>290</v>
      </c>
      <c r="C127" s="48">
        <v>38</v>
      </c>
      <c r="D127" s="49">
        <v>10</v>
      </c>
      <c r="E127" s="48">
        <v>192</v>
      </c>
      <c r="F127" s="49">
        <v>6</v>
      </c>
      <c r="G127" s="48">
        <v>776</v>
      </c>
      <c r="H127" s="49">
        <v>6</v>
      </c>
      <c r="I127" s="48">
        <v>641</v>
      </c>
      <c r="J127" s="49">
        <v>11</v>
      </c>
      <c r="K127" s="48">
        <v>2957</v>
      </c>
      <c r="L127" s="49">
        <v>11</v>
      </c>
      <c r="M127" s="48">
        <v>1245</v>
      </c>
      <c r="N127" s="49">
        <v>8</v>
      </c>
      <c r="O127" s="48">
        <v>1069</v>
      </c>
      <c r="P127" s="49">
        <v>9</v>
      </c>
      <c r="Q127" s="46">
        <v>1896</v>
      </c>
      <c r="R127" s="47">
        <v>5</v>
      </c>
      <c r="S127" s="49">
        <f t="shared" si="6"/>
        <v>66</v>
      </c>
      <c r="T127" s="48">
        <f t="shared" si="7"/>
        <v>8814</v>
      </c>
      <c r="U127" s="11">
        <v>27</v>
      </c>
    </row>
    <row r="128" spans="1:21" ht="12.75">
      <c r="A128" s="2" t="s">
        <v>546</v>
      </c>
      <c r="B128" s="2" t="s">
        <v>545</v>
      </c>
      <c r="C128" s="51">
        <v>1097</v>
      </c>
      <c r="D128" s="49">
        <v>4</v>
      </c>
      <c r="E128" s="48">
        <v>116</v>
      </c>
      <c r="F128" s="49">
        <v>9</v>
      </c>
      <c r="G128" s="48">
        <v>960</v>
      </c>
      <c r="H128" s="49">
        <v>8</v>
      </c>
      <c r="I128" s="48">
        <v>3087</v>
      </c>
      <c r="J128" s="49">
        <v>9</v>
      </c>
      <c r="K128" s="48">
        <v>3107</v>
      </c>
      <c r="L128" s="49">
        <v>10</v>
      </c>
      <c r="M128" s="48">
        <v>530</v>
      </c>
      <c r="N128" s="49">
        <v>11</v>
      </c>
      <c r="O128" s="48">
        <v>2792</v>
      </c>
      <c r="P128" s="49">
        <v>9</v>
      </c>
      <c r="Q128" s="46">
        <v>610</v>
      </c>
      <c r="R128" s="47">
        <v>9</v>
      </c>
      <c r="S128" s="49">
        <f t="shared" si="6"/>
        <v>69</v>
      </c>
      <c r="T128" s="48">
        <f t="shared" si="7"/>
        <v>12299</v>
      </c>
      <c r="U128" s="11">
        <v>28</v>
      </c>
    </row>
    <row r="129" spans="1:21" ht="12.75">
      <c r="A129" s="2" t="s">
        <v>536</v>
      </c>
      <c r="B129" s="2" t="s">
        <v>288</v>
      </c>
      <c r="C129" s="48">
        <v>56</v>
      </c>
      <c r="D129" s="49">
        <v>11</v>
      </c>
      <c r="E129" s="48">
        <v>138</v>
      </c>
      <c r="F129" s="49">
        <v>9</v>
      </c>
      <c r="G129" s="48">
        <v>720</v>
      </c>
      <c r="H129" s="49">
        <v>9</v>
      </c>
      <c r="I129" s="48">
        <v>4508</v>
      </c>
      <c r="J129" s="49">
        <v>4</v>
      </c>
      <c r="K129" s="48">
        <v>2854</v>
      </c>
      <c r="L129" s="49">
        <v>9</v>
      </c>
      <c r="M129" s="48">
        <v>2113</v>
      </c>
      <c r="N129" s="49">
        <v>5</v>
      </c>
      <c r="O129" s="48">
        <v>2069</v>
      </c>
      <c r="P129" s="49">
        <v>11</v>
      </c>
      <c r="Q129" s="46">
        <v>0</v>
      </c>
      <c r="R129" s="47">
        <v>12</v>
      </c>
      <c r="S129" s="49">
        <f t="shared" si="6"/>
        <v>70</v>
      </c>
      <c r="T129" s="48">
        <f t="shared" si="7"/>
        <v>12458</v>
      </c>
      <c r="U129" s="11">
        <v>29</v>
      </c>
    </row>
    <row r="130" spans="1:21" ht="12.75">
      <c r="A130" s="2" t="s">
        <v>559</v>
      </c>
      <c r="B130" s="2" t="s">
        <v>555</v>
      </c>
      <c r="C130" s="48"/>
      <c r="D130" s="52">
        <v>12</v>
      </c>
      <c r="E130" s="51">
        <v>106</v>
      </c>
      <c r="F130" s="49">
        <v>10</v>
      </c>
      <c r="G130" s="48">
        <v>398</v>
      </c>
      <c r="H130" s="49">
        <v>9</v>
      </c>
      <c r="I130" s="48">
        <v>2575</v>
      </c>
      <c r="J130" s="49">
        <v>7</v>
      </c>
      <c r="K130" s="48">
        <v>4679</v>
      </c>
      <c r="L130" s="49">
        <v>5</v>
      </c>
      <c r="M130" s="48">
        <v>1252</v>
      </c>
      <c r="N130" s="49">
        <v>7</v>
      </c>
      <c r="O130" s="48">
        <v>1065</v>
      </c>
      <c r="P130" s="49">
        <v>10</v>
      </c>
      <c r="Q130" s="46">
        <v>686</v>
      </c>
      <c r="R130" s="47">
        <v>11</v>
      </c>
      <c r="S130" s="49">
        <f t="shared" si="6"/>
        <v>71</v>
      </c>
      <c r="T130" s="48">
        <f t="shared" si="7"/>
        <v>10761</v>
      </c>
      <c r="U130" s="11">
        <v>30</v>
      </c>
    </row>
    <row r="131" spans="1:21" ht="12.75">
      <c r="A131" s="2" t="s">
        <v>560</v>
      </c>
      <c r="B131" s="2" t="s">
        <v>555</v>
      </c>
      <c r="C131" s="48">
        <v>979</v>
      </c>
      <c r="D131" s="49">
        <v>8</v>
      </c>
      <c r="E131" s="48">
        <v>262</v>
      </c>
      <c r="F131" s="49">
        <v>10</v>
      </c>
      <c r="G131" s="48">
        <v>476</v>
      </c>
      <c r="H131" s="49">
        <v>11</v>
      </c>
      <c r="I131" s="48">
        <v>4242</v>
      </c>
      <c r="J131" s="49">
        <v>6</v>
      </c>
      <c r="K131" s="48">
        <v>1638</v>
      </c>
      <c r="L131" s="49">
        <v>11</v>
      </c>
      <c r="M131" s="48">
        <v>399</v>
      </c>
      <c r="N131" s="49">
        <v>6</v>
      </c>
      <c r="O131" s="48">
        <v>722</v>
      </c>
      <c r="P131" s="49">
        <v>10</v>
      </c>
      <c r="Q131" s="46">
        <v>932</v>
      </c>
      <c r="R131" s="47">
        <v>9</v>
      </c>
      <c r="S131" s="49">
        <f t="shared" si="6"/>
        <v>71</v>
      </c>
      <c r="T131" s="48">
        <f t="shared" si="7"/>
        <v>9650</v>
      </c>
      <c r="U131" s="11">
        <v>31</v>
      </c>
    </row>
    <row r="132" spans="1:21" ht="12.75">
      <c r="A132" s="2" t="s">
        <v>562</v>
      </c>
      <c r="B132" s="2" t="s">
        <v>550</v>
      </c>
      <c r="C132" s="46"/>
      <c r="D132" s="49">
        <v>12</v>
      </c>
      <c r="E132" s="48">
        <v>546</v>
      </c>
      <c r="F132" s="49">
        <v>4</v>
      </c>
      <c r="G132" s="46"/>
      <c r="H132" s="49">
        <v>12</v>
      </c>
      <c r="I132" s="46"/>
      <c r="J132" s="49">
        <v>12</v>
      </c>
      <c r="K132" s="48">
        <v>6399</v>
      </c>
      <c r="L132" s="49">
        <v>3</v>
      </c>
      <c r="M132" s="48">
        <v>365</v>
      </c>
      <c r="N132" s="49">
        <v>7</v>
      </c>
      <c r="O132" s="48">
        <v>997</v>
      </c>
      <c r="P132" s="49">
        <v>9</v>
      </c>
      <c r="Q132" s="46"/>
      <c r="R132" s="47">
        <v>12</v>
      </c>
      <c r="S132" s="49">
        <f t="shared" si="6"/>
        <v>71</v>
      </c>
      <c r="T132" s="48">
        <f t="shared" si="7"/>
        <v>8307</v>
      </c>
      <c r="U132" s="11">
        <v>32</v>
      </c>
    </row>
    <row r="133" spans="1:21" ht="12.75">
      <c r="A133" s="2" t="s">
        <v>553</v>
      </c>
      <c r="B133" s="2" t="s">
        <v>550</v>
      </c>
      <c r="C133" s="48">
        <v>1247</v>
      </c>
      <c r="D133" s="49">
        <v>7</v>
      </c>
      <c r="E133" s="46"/>
      <c r="F133" s="49">
        <v>12</v>
      </c>
      <c r="G133" s="48">
        <v>846</v>
      </c>
      <c r="H133" s="49">
        <v>6</v>
      </c>
      <c r="I133" s="48">
        <v>2836</v>
      </c>
      <c r="J133" s="49">
        <v>5</v>
      </c>
      <c r="K133" s="46"/>
      <c r="L133" s="49">
        <v>12</v>
      </c>
      <c r="M133" s="46"/>
      <c r="N133" s="49">
        <v>12</v>
      </c>
      <c r="O133" s="48">
        <v>194</v>
      </c>
      <c r="P133" s="49">
        <v>11</v>
      </c>
      <c r="Q133" s="46">
        <v>1883</v>
      </c>
      <c r="R133" s="47">
        <v>6</v>
      </c>
      <c r="S133" s="49">
        <f t="shared" si="6"/>
        <v>71</v>
      </c>
      <c r="T133" s="48">
        <f t="shared" si="7"/>
        <v>7006</v>
      </c>
      <c r="U133" s="11">
        <v>33</v>
      </c>
    </row>
    <row r="134" spans="1:21" ht="12.75">
      <c r="A134" s="2" t="s">
        <v>297</v>
      </c>
      <c r="B134" s="2" t="s">
        <v>293</v>
      </c>
      <c r="C134" s="48">
        <v>512</v>
      </c>
      <c r="D134" s="49">
        <v>9</v>
      </c>
      <c r="E134" s="46"/>
      <c r="F134" s="49">
        <v>12</v>
      </c>
      <c r="G134" s="48">
        <v>1518</v>
      </c>
      <c r="H134" s="49">
        <v>4</v>
      </c>
      <c r="I134" s="46"/>
      <c r="J134" s="49">
        <v>12</v>
      </c>
      <c r="K134" s="46"/>
      <c r="L134" s="49">
        <v>12</v>
      </c>
      <c r="M134" s="48">
        <v>309</v>
      </c>
      <c r="N134" s="49">
        <v>9</v>
      </c>
      <c r="O134" s="48">
        <v>2670</v>
      </c>
      <c r="P134" s="49">
        <v>7</v>
      </c>
      <c r="Q134" s="46"/>
      <c r="R134" s="47">
        <v>12</v>
      </c>
      <c r="S134" s="49">
        <f t="shared" si="6"/>
        <v>77</v>
      </c>
      <c r="T134" s="48">
        <f t="shared" si="7"/>
        <v>5009</v>
      </c>
      <c r="U134" s="11">
        <v>34</v>
      </c>
    </row>
    <row r="135" spans="1:21" ht="12.75">
      <c r="A135" s="2" t="s">
        <v>542</v>
      </c>
      <c r="B135" s="2" t="s">
        <v>541</v>
      </c>
      <c r="C135" s="48">
        <v>882</v>
      </c>
      <c r="D135" s="49">
        <v>5</v>
      </c>
      <c r="E135" s="46"/>
      <c r="F135" s="49">
        <v>12</v>
      </c>
      <c r="G135" s="46"/>
      <c r="H135" s="49">
        <v>12</v>
      </c>
      <c r="I135" s="46"/>
      <c r="J135" s="49">
        <v>12</v>
      </c>
      <c r="K135" s="46"/>
      <c r="L135" s="49">
        <v>12</v>
      </c>
      <c r="M135" s="46"/>
      <c r="N135" s="49">
        <v>12</v>
      </c>
      <c r="O135" s="48">
        <v>9689</v>
      </c>
      <c r="P135" s="49">
        <v>1</v>
      </c>
      <c r="Q135" s="46"/>
      <c r="R135" s="47">
        <v>12</v>
      </c>
      <c r="S135" s="49">
        <f t="shared" si="6"/>
        <v>78</v>
      </c>
      <c r="T135" s="48">
        <f t="shared" si="7"/>
        <v>10571</v>
      </c>
      <c r="U135" s="11">
        <v>35</v>
      </c>
    </row>
    <row r="136" spans="1:21" ht="12.75">
      <c r="A136" s="2" t="s">
        <v>301</v>
      </c>
      <c r="B136" s="2" t="s">
        <v>293</v>
      </c>
      <c r="C136" s="46"/>
      <c r="D136" s="49">
        <v>12</v>
      </c>
      <c r="E136" s="48">
        <v>52</v>
      </c>
      <c r="F136" s="49">
        <v>11</v>
      </c>
      <c r="G136" s="46"/>
      <c r="H136" s="49">
        <v>12</v>
      </c>
      <c r="I136" s="48">
        <v>2926</v>
      </c>
      <c r="J136" s="49">
        <v>10</v>
      </c>
      <c r="K136" s="48">
        <v>3113</v>
      </c>
      <c r="L136" s="49">
        <v>8</v>
      </c>
      <c r="M136" s="46"/>
      <c r="N136" s="49">
        <v>12</v>
      </c>
      <c r="O136" s="48"/>
      <c r="P136" s="49">
        <v>12</v>
      </c>
      <c r="Q136" s="46">
        <v>1223</v>
      </c>
      <c r="R136" s="47">
        <v>2</v>
      </c>
      <c r="S136" s="49">
        <f t="shared" si="6"/>
        <v>79</v>
      </c>
      <c r="T136" s="48">
        <f t="shared" si="7"/>
        <v>7314</v>
      </c>
      <c r="U136" s="11">
        <v>36</v>
      </c>
    </row>
    <row r="137" spans="1:21" ht="12.75">
      <c r="A137" s="2" t="s">
        <v>561</v>
      </c>
      <c r="B137" s="2" t="s">
        <v>550</v>
      </c>
      <c r="C137" s="46"/>
      <c r="D137" s="49">
        <v>12</v>
      </c>
      <c r="E137" s="48">
        <v>66</v>
      </c>
      <c r="F137" s="49">
        <v>11</v>
      </c>
      <c r="G137" s="48">
        <v>2620</v>
      </c>
      <c r="H137" s="49">
        <v>2</v>
      </c>
      <c r="I137" s="46"/>
      <c r="J137" s="49">
        <v>12</v>
      </c>
      <c r="K137" s="46"/>
      <c r="L137" s="49">
        <v>12</v>
      </c>
      <c r="M137" s="46"/>
      <c r="N137" s="49">
        <v>12</v>
      </c>
      <c r="O137" s="48"/>
      <c r="P137" s="49">
        <v>12</v>
      </c>
      <c r="Q137" s="46">
        <v>1081</v>
      </c>
      <c r="R137" s="47">
        <v>6</v>
      </c>
      <c r="S137" s="49">
        <f t="shared" si="6"/>
        <v>79</v>
      </c>
      <c r="T137" s="48">
        <f t="shared" si="7"/>
        <v>3767</v>
      </c>
      <c r="U137" s="11">
        <v>37</v>
      </c>
    </row>
    <row r="138" spans="1:21" ht="12.75">
      <c r="A138" s="2" t="s">
        <v>558</v>
      </c>
      <c r="B138" s="2" t="s">
        <v>555</v>
      </c>
      <c r="C138" s="48">
        <v>188</v>
      </c>
      <c r="D138" s="49">
        <v>11</v>
      </c>
      <c r="E138" s="48">
        <v>116</v>
      </c>
      <c r="F138" s="49">
        <v>9</v>
      </c>
      <c r="G138" s="48">
        <v>1140</v>
      </c>
      <c r="H138" s="49">
        <v>5</v>
      </c>
      <c r="I138" s="46"/>
      <c r="J138" s="49">
        <v>12</v>
      </c>
      <c r="K138" s="48">
        <v>3367</v>
      </c>
      <c r="L138" s="49">
        <v>7</v>
      </c>
      <c r="M138" s="46"/>
      <c r="N138" s="49">
        <v>12</v>
      </c>
      <c r="O138" s="48"/>
      <c r="P138" s="49">
        <v>12</v>
      </c>
      <c r="Q138" s="46"/>
      <c r="R138" s="47">
        <v>12</v>
      </c>
      <c r="S138" s="49">
        <f t="shared" si="6"/>
        <v>80</v>
      </c>
      <c r="T138" s="48">
        <f t="shared" si="7"/>
        <v>4811</v>
      </c>
      <c r="U138" s="11">
        <v>38</v>
      </c>
    </row>
    <row r="139" spans="1:21" ht="12.75">
      <c r="A139" s="2" t="s">
        <v>645</v>
      </c>
      <c r="B139" s="2" t="s">
        <v>284</v>
      </c>
      <c r="C139" s="48"/>
      <c r="D139" s="49">
        <v>12</v>
      </c>
      <c r="E139" s="48"/>
      <c r="F139" s="49">
        <v>12</v>
      </c>
      <c r="G139" s="48"/>
      <c r="H139" s="49">
        <v>12</v>
      </c>
      <c r="I139" s="48"/>
      <c r="J139" s="49">
        <v>12</v>
      </c>
      <c r="K139" s="48"/>
      <c r="L139" s="49">
        <v>12</v>
      </c>
      <c r="M139" s="48"/>
      <c r="N139" s="49">
        <v>12</v>
      </c>
      <c r="O139" s="48"/>
      <c r="P139" s="49">
        <v>12</v>
      </c>
      <c r="Q139" s="46">
        <v>3029</v>
      </c>
      <c r="R139" s="47">
        <v>4</v>
      </c>
      <c r="S139" s="49">
        <f t="shared" si="6"/>
        <v>88</v>
      </c>
      <c r="T139" s="48">
        <f t="shared" si="7"/>
        <v>3029</v>
      </c>
      <c r="U139" s="11">
        <v>39</v>
      </c>
    </row>
    <row r="140" spans="1:21" ht="12.75">
      <c r="A140" s="2" t="s">
        <v>302</v>
      </c>
      <c r="B140" s="2" t="s">
        <v>290</v>
      </c>
      <c r="C140" s="46"/>
      <c r="D140" s="49">
        <v>12</v>
      </c>
      <c r="E140" s="48">
        <v>604</v>
      </c>
      <c r="F140" s="49">
        <v>4</v>
      </c>
      <c r="G140" s="46"/>
      <c r="H140" s="49">
        <v>12</v>
      </c>
      <c r="I140" s="46"/>
      <c r="J140" s="49">
        <v>12</v>
      </c>
      <c r="K140" s="46"/>
      <c r="L140" s="49">
        <v>12</v>
      </c>
      <c r="M140" s="48"/>
      <c r="N140" s="49">
        <v>12</v>
      </c>
      <c r="O140" s="48"/>
      <c r="P140" s="49">
        <v>12</v>
      </c>
      <c r="Q140" s="46"/>
      <c r="R140" s="47">
        <v>12</v>
      </c>
      <c r="S140" s="49">
        <f t="shared" si="6"/>
        <v>88</v>
      </c>
      <c r="T140" s="48">
        <f t="shared" si="7"/>
        <v>604</v>
      </c>
      <c r="U140" s="11">
        <v>40</v>
      </c>
    </row>
    <row r="141" spans="1:21" ht="12.75">
      <c r="A141" s="2" t="s">
        <v>629</v>
      </c>
      <c r="B141" s="2" t="s">
        <v>545</v>
      </c>
      <c r="C141" s="48"/>
      <c r="D141" s="49">
        <v>12</v>
      </c>
      <c r="E141" s="48"/>
      <c r="F141" s="49">
        <v>12</v>
      </c>
      <c r="G141" s="48"/>
      <c r="H141" s="49">
        <v>12</v>
      </c>
      <c r="I141" s="48"/>
      <c r="J141" s="49">
        <v>12</v>
      </c>
      <c r="K141" s="48"/>
      <c r="L141" s="49">
        <v>12</v>
      </c>
      <c r="M141" s="48">
        <v>234</v>
      </c>
      <c r="N141" s="49">
        <v>10</v>
      </c>
      <c r="O141" s="48">
        <v>1016</v>
      </c>
      <c r="P141" s="49">
        <v>8</v>
      </c>
      <c r="Q141" s="46"/>
      <c r="R141" s="47">
        <v>12</v>
      </c>
      <c r="S141" s="49">
        <f t="shared" si="6"/>
        <v>90</v>
      </c>
      <c r="T141" s="48">
        <f t="shared" si="7"/>
        <v>1250</v>
      </c>
      <c r="U141" s="11">
        <v>41</v>
      </c>
    </row>
    <row r="142" spans="1:21" ht="12.75">
      <c r="A142" s="2" t="s">
        <v>209</v>
      </c>
      <c r="B142" s="2" t="s">
        <v>286</v>
      </c>
      <c r="C142" s="48">
        <v>768</v>
      </c>
      <c r="D142" s="49">
        <v>7</v>
      </c>
      <c r="E142" s="48">
        <v>80</v>
      </c>
      <c r="F142" s="49">
        <v>11</v>
      </c>
      <c r="G142" s="46"/>
      <c r="H142" s="49">
        <v>12</v>
      </c>
      <c r="I142" s="46"/>
      <c r="J142" s="49">
        <v>12</v>
      </c>
      <c r="K142" s="46"/>
      <c r="L142" s="49">
        <v>12</v>
      </c>
      <c r="M142" s="46"/>
      <c r="N142" s="49">
        <v>12</v>
      </c>
      <c r="O142" s="48"/>
      <c r="P142" s="49">
        <v>12</v>
      </c>
      <c r="Q142" s="46"/>
      <c r="R142" s="47">
        <v>12</v>
      </c>
      <c r="S142" s="49">
        <f t="shared" si="6"/>
        <v>90</v>
      </c>
      <c r="T142" s="48">
        <f t="shared" si="7"/>
        <v>848</v>
      </c>
      <c r="U142" s="11">
        <v>42</v>
      </c>
    </row>
    <row r="143" spans="1:21" ht="12.75">
      <c r="A143" s="2" t="s">
        <v>630</v>
      </c>
      <c r="B143" s="2" t="s">
        <v>555</v>
      </c>
      <c r="C143" s="48"/>
      <c r="D143" s="49">
        <v>12</v>
      </c>
      <c r="E143" s="48"/>
      <c r="F143" s="49">
        <v>12</v>
      </c>
      <c r="G143" s="48"/>
      <c r="H143" s="49">
        <v>12</v>
      </c>
      <c r="I143" s="48"/>
      <c r="J143" s="49">
        <v>12</v>
      </c>
      <c r="K143" s="48"/>
      <c r="L143" s="49">
        <v>12</v>
      </c>
      <c r="M143" s="48"/>
      <c r="N143" s="49">
        <v>12</v>
      </c>
      <c r="O143" s="48">
        <v>3925</v>
      </c>
      <c r="P143" s="49">
        <v>7</v>
      </c>
      <c r="Q143" s="46"/>
      <c r="R143" s="47">
        <v>12</v>
      </c>
      <c r="S143" s="49">
        <f t="shared" si="6"/>
        <v>91</v>
      </c>
      <c r="T143" s="48">
        <f t="shared" si="7"/>
        <v>3925</v>
      </c>
      <c r="U143" s="11">
        <v>43</v>
      </c>
    </row>
    <row r="144" spans="1:21" ht="12.75">
      <c r="A144" s="2" t="s">
        <v>563</v>
      </c>
      <c r="B144" s="2" t="s">
        <v>541</v>
      </c>
      <c r="C144" s="46"/>
      <c r="D144" s="49">
        <v>12</v>
      </c>
      <c r="E144" s="48">
        <v>172</v>
      </c>
      <c r="F144" s="49">
        <v>8</v>
      </c>
      <c r="G144" s="46"/>
      <c r="H144" s="49">
        <v>12</v>
      </c>
      <c r="I144" s="46"/>
      <c r="J144" s="49">
        <v>12</v>
      </c>
      <c r="K144" s="46"/>
      <c r="L144" s="49">
        <v>12</v>
      </c>
      <c r="M144" s="46"/>
      <c r="N144" s="49">
        <v>12</v>
      </c>
      <c r="O144" s="48"/>
      <c r="P144" s="49">
        <v>12</v>
      </c>
      <c r="Q144" s="46"/>
      <c r="R144" s="47">
        <v>12</v>
      </c>
      <c r="S144" s="49">
        <f t="shared" si="6"/>
        <v>92</v>
      </c>
      <c r="T144" s="48">
        <f t="shared" si="7"/>
        <v>172</v>
      </c>
      <c r="U144" s="11">
        <v>44</v>
      </c>
    </row>
    <row r="145" spans="1:18" ht="12.75">
      <c r="A145" s="17" t="s">
        <v>3</v>
      </c>
      <c r="Q145" t="s">
        <v>3</v>
      </c>
      <c r="R145" t="s">
        <v>3</v>
      </c>
    </row>
    <row r="147" ht="12.75">
      <c r="A147" t="s">
        <v>3</v>
      </c>
    </row>
    <row r="148" spans="1:20" ht="12.75">
      <c r="A148" t="s">
        <v>304</v>
      </c>
      <c r="T148" t="s">
        <v>3</v>
      </c>
    </row>
    <row r="149" spans="1:21" ht="12.75">
      <c r="A149" s="2" t="s">
        <v>3</v>
      </c>
      <c r="B149" s="2"/>
      <c r="C149" s="2" t="s">
        <v>461</v>
      </c>
      <c r="D149" s="2"/>
      <c r="E149" s="2" t="s">
        <v>461</v>
      </c>
      <c r="F149" s="2"/>
      <c r="G149" s="2" t="s">
        <v>462</v>
      </c>
      <c r="H149" s="2"/>
      <c r="I149" s="2" t="s">
        <v>463</v>
      </c>
      <c r="J149" s="2"/>
      <c r="K149" s="2" t="s">
        <v>461</v>
      </c>
      <c r="L149" s="2"/>
      <c r="M149" s="2" t="s">
        <v>464</v>
      </c>
      <c r="N149" s="2"/>
      <c r="O149" s="2" t="s">
        <v>465</v>
      </c>
      <c r="P149" s="2"/>
      <c r="Q149" s="2" t="s">
        <v>466</v>
      </c>
      <c r="R149" s="3"/>
      <c r="S149" s="4" t="s">
        <v>3</v>
      </c>
      <c r="T149" s="36"/>
      <c r="U149" s="37"/>
    </row>
    <row r="150" spans="1:21" ht="12.75">
      <c r="A150" s="2" t="s">
        <v>262</v>
      </c>
      <c r="B150" s="2"/>
      <c r="C150" s="2" t="s">
        <v>423</v>
      </c>
      <c r="D150" s="2"/>
      <c r="E150" s="2" t="s">
        <v>425</v>
      </c>
      <c r="F150" s="2"/>
      <c r="G150" s="2" t="s">
        <v>426</v>
      </c>
      <c r="H150" s="2"/>
      <c r="I150" s="2" t="s">
        <v>428</v>
      </c>
      <c r="J150" s="2"/>
      <c r="K150" s="2" t="s">
        <v>429</v>
      </c>
      <c r="L150" s="2"/>
      <c r="M150" s="2" t="s">
        <v>430</v>
      </c>
      <c r="N150" s="2"/>
      <c r="O150" s="2" t="s">
        <v>431</v>
      </c>
      <c r="P150" s="2"/>
      <c r="Q150" s="2" t="s">
        <v>433</v>
      </c>
      <c r="R150" s="3"/>
      <c r="S150" s="7" t="s">
        <v>7</v>
      </c>
      <c r="T150" s="38"/>
      <c r="U150" s="9"/>
    </row>
    <row r="151" spans="1:23" ht="12.75">
      <c r="A151" s="2"/>
      <c r="B151" s="2" t="s">
        <v>3</v>
      </c>
      <c r="C151" s="2" t="s">
        <v>8</v>
      </c>
      <c r="D151" s="2" t="s">
        <v>9</v>
      </c>
      <c r="E151" s="2" t="s">
        <v>8</v>
      </c>
      <c r="F151" s="2" t="s">
        <v>9</v>
      </c>
      <c r="G151" s="2" t="s">
        <v>8</v>
      </c>
      <c r="H151" s="2" t="s">
        <v>9</v>
      </c>
      <c r="I151" s="2" t="s">
        <v>8</v>
      </c>
      <c r="J151" s="2" t="s">
        <v>9</v>
      </c>
      <c r="K151" s="2" t="s">
        <v>8</v>
      </c>
      <c r="L151" s="2" t="s">
        <v>9</v>
      </c>
      <c r="M151" s="2" t="s">
        <v>8</v>
      </c>
      <c r="N151" s="2" t="s">
        <v>9</v>
      </c>
      <c r="O151" s="2" t="s">
        <v>8</v>
      </c>
      <c r="P151" s="2" t="s">
        <v>9</v>
      </c>
      <c r="Q151" s="2" t="s">
        <v>8</v>
      </c>
      <c r="R151" s="2" t="s">
        <v>9</v>
      </c>
      <c r="S151" s="9" t="s">
        <v>10</v>
      </c>
      <c r="T151" s="9" t="s">
        <v>11</v>
      </c>
      <c r="U151" s="9" t="s">
        <v>12</v>
      </c>
      <c r="V151" t="s">
        <v>3</v>
      </c>
      <c r="W151" t="s">
        <v>3</v>
      </c>
    </row>
    <row r="152" spans="1:21" ht="12.75">
      <c r="A152" s="2" t="s">
        <v>3</v>
      </c>
      <c r="B152" s="2" t="s">
        <v>3</v>
      </c>
      <c r="C152" s="2"/>
      <c r="D152" s="2" t="s">
        <v>3</v>
      </c>
      <c r="E152" s="2"/>
      <c r="F152" s="2" t="s">
        <v>3</v>
      </c>
      <c r="G152" s="2"/>
      <c r="H152" s="2" t="s">
        <v>3</v>
      </c>
      <c r="I152" s="2"/>
      <c r="J152" s="2" t="s">
        <v>3</v>
      </c>
      <c r="K152" s="2"/>
      <c r="L152" s="2" t="s">
        <v>3</v>
      </c>
      <c r="M152" s="2"/>
      <c r="N152" s="2" t="s">
        <v>3</v>
      </c>
      <c r="O152" s="2"/>
      <c r="P152" s="2" t="s">
        <v>3</v>
      </c>
      <c r="Q152" s="2"/>
      <c r="R152" s="2" t="s">
        <v>3</v>
      </c>
      <c r="S152" s="2" t="s">
        <v>3</v>
      </c>
      <c r="T152" s="2" t="s">
        <v>3</v>
      </c>
      <c r="U152" s="2"/>
    </row>
    <row r="153" spans="1:21" ht="12.75">
      <c r="A153" s="2" t="s">
        <v>310</v>
      </c>
      <c r="B153" s="2" t="s">
        <v>310</v>
      </c>
      <c r="C153" s="48">
        <v>2092</v>
      </c>
      <c r="D153" s="49">
        <v>9</v>
      </c>
      <c r="E153" s="48">
        <v>2705</v>
      </c>
      <c r="F153" s="49">
        <v>13</v>
      </c>
      <c r="G153" s="48">
        <v>7665</v>
      </c>
      <c r="H153" s="49">
        <v>10</v>
      </c>
      <c r="I153" s="48">
        <v>3761</v>
      </c>
      <c r="J153" s="49">
        <v>8</v>
      </c>
      <c r="K153" s="48">
        <v>4743</v>
      </c>
      <c r="L153" s="49">
        <v>11</v>
      </c>
      <c r="M153" s="48">
        <v>5554</v>
      </c>
      <c r="N153" s="49">
        <v>16</v>
      </c>
      <c r="O153" s="48">
        <v>12178</v>
      </c>
      <c r="P153" s="49">
        <v>10</v>
      </c>
      <c r="Q153" s="46">
        <v>8015</v>
      </c>
      <c r="R153" s="47">
        <v>11</v>
      </c>
      <c r="S153" s="49">
        <f aca="true" t="shared" si="8" ref="S153:S162">+D153+F153+H153+J153+L153+N153+P153+R153</f>
        <v>88</v>
      </c>
      <c r="T153" s="48">
        <f aca="true" t="shared" si="9" ref="T153:T162">+C153+E153+G153+I153+K153+M153+O153+Q153</f>
        <v>46713</v>
      </c>
      <c r="U153" s="11">
        <v>1</v>
      </c>
    </row>
    <row r="154" spans="1:23" ht="12.75">
      <c r="A154" s="2" t="s">
        <v>638</v>
      </c>
      <c r="B154" s="2" t="s">
        <v>29</v>
      </c>
      <c r="C154" s="48">
        <v>1134</v>
      </c>
      <c r="D154" s="49">
        <v>19</v>
      </c>
      <c r="E154" s="48">
        <v>2456</v>
      </c>
      <c r="F154" s="49">
        <v>13</v>
      </c>
      <c r="G154" s="48">
        <v>1508</v>
      </c>
      <c r="H154" s="49">
        <v>14</v>
      </c>
      <c r="I154" s="48">
        <v>3334</v>
      </c>
      <c r="J154" s="49">
        <v>12</v>
      </c>
      <c r="K154" s="48">
        <v>3546</v>
      </c>
      <c r="L154" s="49">
        <v>16</v>
      </c>
      <c r="M154" s="48">
        <v>8045</v>
      </c>
      <c r="N154" s="49">
        <v>9</v>
      </c>
      <c r="O154" s="48">
        <v>13831</v>
      </c>
      <c r="P154" s="49">
        <v>10</v>
      </c>
      <c r="Q154" s="46">
        <v>5909</v>
      </c>
      <c r="R154" s="47">
        <v>15</v>
      </c>
      <c r="S154" s="49">
        <f t="shared" si="8"/>
        <v>108</v>
      </c>
      <c r="T154" s="48">
        <f t="shared" si="9"/>
        <v>39763</v>
      </c>
      <c r="U154" s="11">
        <v>2</v>
      </c>
      <c r="W154" t="s">
        <v>3</v>
      </c>
    </row>
    <row r="155" spans="1:21" ht="12.75">
      <c r="A155" s="2" t="s">
        <v>29</v>
      </c>
      <c r="B155" s="2" t="s">
        <v>637</v>
      </c>
      <c r="C155" s="48">
        <v>1918</v>
      </c>
      <c r="D155" s="49">
        <v>15</v>
      </c>
      <c r="E155" s="48">
        <v>2536</v>
      </c>
      <c r="F155" s="49">
        <v>19</v>
      </c>
      <c r="G155" s="48">
        <v>2188</v>
      </c>
      <c r="H155" s="49">
        <v>16.5</v>
      </c>
      <c r="I155" s="48">
        <v>5324</v>
      </c>
      <c r="J155" s="49">
        <v>6</v>
      </c>
      <c r="K155" s="48">
        <v>7654</v>
      </c>
      <c r="L155" s="49">
        <v>20</v>
      </c>
      <c r="M155" s="48">
        <v>12010</v>
      </c>
      <c r="N155" s="49">
        <v>5</v>
      </c>
      <c r="O155" s="48">
        <v>8607</v>
      </c>
      <c r="P155" s="49">
        <v>12</v>
      </c>
      <c r="Q155" s="46">
        <v>2549</v>
      </c>
      <c r="R155" s="47">
        <v>18</v>
      </c>
      <c r="S155" s="49">
        <f t="shared" si="8"/>
        <v>111.5</v>
      </c>
      <c r="T155" s="48">
        <f t="shared" si="9"/>
        <v>42786</v>
      </c>
      <c r="U155" s="11">
        <v>3</v>
      </c>
    </row>
    <row r="156" spans="1:21" ht="12.75">
      <c r="A156" s="2" t="s">
        <v>309</v>
      </c>
      <c r="B156" s="2" t="s">
        <v>636</v>
      </c>
      <c r="C156" s="48">
        <v>1531</v>
      </c>
      <c r="D156" s="49">
        <v>20</v>
      </c>
      <c r="E156" s="48">
        <v>3413</v>
      </c>
      <c r="F156" s="49">
        <v>11</v>
      </c>
      <c r="G156" s="48">
        <v>1181</v>
      </c>
      <c r="H156" s="49">
        <v>21</v>
      </c>
      <c r="I156" s="48">
        <v>2255</v>
      </c>
      <c r="J156" s="49">
        <v>18</v>
      </c>
      <c r="K156" s="48">
        <v>7203</v>
      </c>
      <c r="L156" s="49">
        <v>6</v>
      </c>
      <c r="M156" s="48">
        <v>4319</v>
      </c>
      <c r="N156" s="49">
        <v>18</v>
      </c>
      <c r="O156" s="48">
        <v>9964</v>
      </c>
      <c r="P156" s="49">
        <v>11</v>
      </c>
      <c r="Q156" s="46">
        <v>7647</v>
      </c>
      <c r="R156" s="47">
        <v>12</v>
      </c>
      <c r="S156" s="49">
        <f t="shared" si="8"/>
        <v>117</v>
      </c>
      <c r="T156" s="48">
        <f t="shared" si="9"/>
        <v>37513</v>
      </c>
      <c r="U156" s="11">
        <v>4</v>
      </c>
    </row>
    <row r="157" spans="1:21" ht="12.75">
      <c r="A157" s="2" t="s">
        <v>312</v>
      </c>
      <c r="B157" s="2" t="s">
        <v>313</v>
      </c>
      <c r="C157" s="48">
        <v>1416</v>
      </c>
      <c r="D157" s="49">
        <v>18</v>
      </c>
      <c r="E157" s="48">
        <v>4766</v>
      </c>
      <c r="F157" s="49">
        <v>6</v>
      </c>
      <c r="G157" s="48">
        <v>3909</v>
      </c>
      <c r="H157" s="49">
        <v>9</v>
      </c>
      <c r="I157" s="48">
        <v>1253</v>
      </c>
      <c r="J157" s="49">
        <v>28</v>
      </c>
      <c r="K157" s="48">
        <v>2445</v>
      </c>
      <c r="L157" s="49">
        <v>23</v>
      </c>
      <c r="M157" s="48">
        <v>6406</v>
      </c>
      <c r="N157" s="49">
        <v>12</v>
      </c>
      <c r="O157" s="46">
        <v>6417</v>
      </c>
      <c r="P157" s="49">
        <v>13</v>
      </c>
      <c r="Q157" s="46">
        <v>8764</v>
      </c>
      <c r="R157" s="47">
        <v>9</v>
      </c>
      <c r="S157" s="49">
        <f t="shared" si="8"/>
        <v>118</v>
      </c>
      <c r="T157" s="48">
        <f t="shared" si="9"/>
        <v>35376</v>
      </c>
      <c r="U157" s="11">
        <v>5</v>
      </c>
    </row>
    <row r="158" spans="1:21" ht="12.75">
      <c r="A158" s="2" t="s">
        <v>635</v>
      </c>
      <c r="B158" s="2" t="s">
        <v>509</v>
      </c>
      <c r="C158" s="48">
        <v>1599</v>
      </c>
      <c r="D158" s="49">
        <v>13</v>
      </c>
      <c r="E158" s="48">
        <v>1999</v>
      </c>
      <c r="F158" s="49">
        <v>17</v>
      </c>
      <c r="G158" s="48">
        <v>1477</v>
      </c>
      <c r="H158" s="49">
        <v>15</v>
      </c>
      <c r="I158" s="48">
        <v>3385</v>
      </c>
      <c r="J158" s="49">
        <v>12</v>
      </c>
      <c r="K158" s="48">
        <v>2831</v>
      </c>
      <c r="L158" s="49">
        <v>22</v>
      </c>
      <c r="M158" s="48">
        <v>6081</v>
      </c>
      <c r="N158" s="49">
        <v>17</v>
      </c>
      <c r="O158" s="48">
        <v>7780</v>
      </c>
      <c r="P158" s="49">
        <v>17</v>
      </c>
      <c r="Q158" s="46">
        <v>3431</v>
      </c>
      <c r="R158" s="47">
        <v>20</v>
      </c>
      <c r="S158" s="49">
        <f t="shared" si="8"/>
        <v>133</v>
      </c>
      <c r="T158" s="48">
        <f t="shared" si="9"/>
        <v>28583</v>
      </c>
      <c r="U158" s="11">
        <v>6</v>
      </c>
    </row>
    <row r="159" spans="1:21" ht="12.75">
      <c r="A159" s="2" t="s">
        <v>639</v>
      </c>
      <c r="B159" s="2" t="s">
        <v>29</v>
      </c>
      <c r="C159" s="48">
        <v>2118</v>
      </c>
      <c r="D159" s="49">
        <v>12</v>
      </c>
      <c r="E159" s="48">
        <v>2957</v>
      </c>
      <c r="F159" s="49">
        <v>12</v>
      </c>
      <c r="G159" s="48">
        <v>1232</v>
      </c>
      <c r="H159" s="49">
        <v>18</v>
      </c>
      <c r="I159" s="48">
        <v>4504</v>
      </c>
      <c r="J159" s="49">
        <v>16</v>
      </c>
      <c r="K159" s="48">
        <v>3261</v>
      </c>
      <c r="L159" s="49">
        <v>16</v>
      </c>
      <c r="M159" s="48">
        <v>4874</v>
      </c>
      <c r="N159" s="49">
        <v>20</v>
      </c>
      <c r="O159" s="48">
        <v>5766</v>
      </c>
      <c r="P159" s="49">
        <v>20</v>
      </c>
      <c r="Q159" s="46">
        <v>3172</v>
      </c>
      <c r="R159" s="47">
        <v>21</v>
      </c>
      <c r="S159" s="49">
        <f t="shared" si="8"/>
        <v>135</v>
      </c>
      <c r="T159" s="48">
        <f t="shared" si="9"/>
        <v>27884</v>
      </c>
      <c r="U159" s="11">
        <v>7</v>
      </c>
    </row>
    <row r="160" spans="1:21" ht="12.75">
      <c r="A160" s="2" t="s">
        <v>167</v>
      </c>
      <c r="B160" s="2" t="s">
        <v>168</v>
      </c>
      <c r="C160" s="48">
        <v>1090</v>
      </c>
      <c r="D160" s="49">
        <v>21</v>
      </c>
      <c r="E160" s="48">
        <v>1572</v>
      </c>
      <c r="F160" s="49">
        <v>20</v>
      </c>
      <c r="G160" s="48">
        <v>391</v>
      </c>
      <c r="H160" s="49">
        <v>23</v>
      </c>
      <c r="I160" s="48">
        <v>1840</v>
      </c>
      <c r="J160" s="49">
        <v>23</v>
      </c>
      <c r="K160" s="48">
        <v>3097</v>
      </c>
      <c r="L160" s="49">
        <v>17</v>
      </c>
      <c r="M160" s="48">
        <v>6566</v>
      </c>
      <c r="N160" s="49">
        <v>18</v>
      </c>
      <c r="O160" s="48">
        <v>8547</v>
      </c>
      <c r="P160" s="49">
        <v>18</v>
      </c>
      <c r="Q160" s="46">
        <v>6209</v>
      </c>
      <c r="R160" s="47">
        <v>10</v>
      </c>
      <c r="S160" s="49">
        <f t="shared" si="8"/>
        <v>150</v>
      </c>
      <c r="T160" s="48">
        <f t="shared" si="9"/>
        <v>29312</v>
      </c>
      <c r="U160" s="11">
        <v>8</v>
      </c>
    </row>
    <row r="161" spans="1:21" ht="12.75">
      <c r="A161" s="2" t="s">
        <v>311</v>
      </c>
      <c r="B161" s="2" t="s">
        <v>311</v>
      </c>
      <c r="C161" s="48">
        <v>2009</v>
      </c>
      <c r="D161" s="49">
        <v>13</v>
      </c>
      <c r="E161" s="48">
        <v>879</v>
      </c>
      <c r="F161" s="49">
        <v>25</v>
      </c>
      <c r="G161" s="48">
        <v>830</v>
      </c>
      <c r="H161" s="49">
        <v>18.5</v>
      </c>
      <c r="I161" s="48">
        <v>2461</v>
      </c>
      <c r="J161" s="49">
        <v>16</v>
      </c>
      <c r="K161" s="48">
        <v>8527</v>
      </c>
      <c r="L161" s="49">
        <v>10</v>
      </c>
      <c r="M161" s="48">
        <v>932</v>
      </c>
      <c r="N161" s="49">
        <v>28</v>
      </c>
      <c r="O161" s="2"/>
      <c r="P161" s="49">
        <v>33</v>
      </c>
      <c r="Q161" s="46"/>
      <c r="R161" s="47">
        <v>33</v>
      </c>
      <c r="S161" s="49">
        <f t="shared" si="8"/>
        <v>176.5</v>
      </c>
      <c r="T161" s="48">
        <f t="shared" si="9"/>
        <v>15638</v>
      </c>
      <c r="U161" s="11">
        <v>8</v>
      </c>
    </row>
    <row r="162" spans="1:21" ht="12.75">
      <c r="A162" s="2" t="s">
        <v>312</v>
      </c>
      <c r="B162" s="2" t="s">
        <v>314</v>
      </c>
      <c r="C162" s="48">
        <v>642</v>
      </c>
      <c r="D162" s="49">
        <v>25</v>
      </c>
      <c r="E162" s="48">
        <v>204</v>
      </c>
      <c r="F162" s="49">
        <v>29</v>
      </c>
      <c r="G162" s="48">
        <v>983</v>
      </c>
      <c r="H162" s="49">
        <v>20</v>
      </c>
      <c r="I162" s="48">
        <v>1494</v>
      </c>
      <c r="J162" s="49">
        <v>26</v>
      </c>
      <c r="K162" s="48">
        <v>2525</v>
      </c>
      <c r="L162" s="49">
        <v>24</v>
      </c>
      <c r="M162" s="48">
        <v>2756</v>
      </c>
      <c r="N162" s="49">
        <v>22</v>
      </c>
      <c r="O162" s="48">
        <v>3364</v>
      </c>
      <c r="P162" s="49">
        <v>24</v>
      </c>
      <c r="Q162" s="46">
        <v>3050</v>
      </c>
      <c r="R162" s="47">
        <v>19</v>
      </c>
      <c r="S162" s="49">
        <f t="shared" si="8"/>
        <v>189</v>
      </c>
      <c r="T162" s="48">
        <f t="shared" si="9"/>
        <v>15018</v>
      </c>
      <c r="U162" s="11">
        <v>9</v>
      </c>
    </row>
    <row r="165" ht="12.75">
      <c r="B165" t="s">
        <v>3</v>
      </c>
    </row>
    <row r="166" ht="12.75">
      <c r="A166" t="s">
        <v>3</v>
      </c>
    </row>
    <row r="167" ht="12.75">
      <c r="A167" t="s">
        <v>315</v>
      </c>
    </row>
    <row r="168" spans="1:21" ht="12.75">
      <c r="A168" s="2" t="s">
        <v>3</v>
      </c>
      <c r="B168" s="2"/>
      <c r="C168" s="2" t="s">
        <v>461</v>
      </c>
      <c r="D168" s="2"/>
      <c r="E168" s="2" t="s">
        <v>461</v>
      </c>
      <c r="F168" s="2"/>
      <c r="G168" s="2" t="s">
        <v>462</v>
      </c>
      <c r="H168" s="2"/>
      <c r="I168" s="2" t="s">
        <v>463</v>
      </c>
      <c r="J168" s="2"/>
      <c r="K168" s="2" t="s">
        <v>461</v>
      </c>
      <c r="L168" s="2"/>
      <c r="M168" s="2" t="s">
        <v>464</v>
      </c>
      <c r="N168" s="2"/>
      <c r="O168" s="2" t="s">
        <v>465</v>
      </c>
      <c r="P168" s="2"/>
      <c r="Q168" s="2" t="s">
        <v>466</v>
      </c>
      <c r="R168" s="3"/>
      <c r="S168" s="4" t="s">
        <v>3</v>
      </c>
      <c r="T168" s="36"/>
      <c r="U168" s="37"/>
    </row>
    <row r="169" spans="1:23" ht="12.75">
      <c r="A169" s="2" t="s">
        <v>316</v>
      </c>
      <c r="B169" s="2" t="s">
        <v>108</v>
      </c>
      <c r="C169" s="2" t="s">
        <v>423</v>
      </c>
      <c r="D169" s="2"/>
      <c r="E169" s="2" t="s">
        <v>425</v>
      </c>
      <c r="F169" s="2"/>
      <c r="G169" s="2" t="s">
        <v>426</v>
      </c>
      <c r="H169" s="2"/>
      <c r="I169" s="2" t="s">
        <v>428</v>
      </c>
      <c r="J169" s="2"/>
      <c r="K169" s="2" t="s">
        <v>429</v>
      </c>
      <c r="L169" s="2"/>
      <c r="M169" s="2" t="s">
        <v>430</v>
      </c>
      <c r="N169" s="2"/>
      <c r="O169" s="2" t="s">
        <v>431</v>
      </c>
      <c r="P169" s="2"/>
      <c r="Q169" s="2" t="s">
        <v>433</v>
      </c>
      <c r="R169" s="3"/>
      <c r="S169" s="7" t="s">
        <v>7</v>
      </c>
      <c r="T169" s="38"/>
      <c r="U169" s="9"/>
      <c r="V169" t="s">
        <v>3</v>
      </c>
      <c r="W169" t="s">
        <v>3</v>
      </c>
    </row>
    <row r="170" spans="1:21" ht="12.75">
      <c r="A170" s="2"/>
      <c r="B170" s="2"/>
      <c r="C170" s="2" t="s">
        <v>8</v>
      </c>
      <c r="D170" s="2" t="s">
        <v>9</v>
      </c>
      <c r="E170" s="2" t="s">
        <v>8</v>
      </c>
      <c r="F170" s="2" t="s">
        <v>9</v>
      </c>
      <c r="G170" s="2" t="s">
        <v>8</v>
      </c>
      <c r="H170" s="2" t="s">
        <v>9</v>
      </c>
      <c r="I170" s="2" t="s">
        <v>8</v>
      </c>
      <c r="J170" s="2" t="s">
        <v>9</v>
      </c>
      <c r="K170" s="2" t="s">
        <v>8</v>
      </c>
      <c r="L170" s="2" t="s">
        <v>9</v>
      </c>
      <c r="M170" s="2" t="s">
        <v>8</v>
      </c>
      <c r="N170" s="2" t="s">
        <v>9</v>
      </c>
      <c r="O170" s="2" t="s">
        <v>8</v>
      </c>
      <c r="P170" s="2" t="s">
        <v>9</v>
      </c>
      <c r="Q170" s="2" t="s">
        <v>8</v>
      </c>
      <c r="R170" s="2" t="s">
        <v>9</v>
      </c>
      <c r="S170" s="9" t="s">
        <v>10</v>
      </c>
      <c r="T170" s="9" t="s">
        <v>11</v>
      </c>
      <c r="U170" s="9" t="s">
        <v>12</v>
      </c>
    </row>
    <row r="171" spans="1:21" ht="12.75">
      <c r="A171" s="2"/>
      <c r="B171" s="2" t="s">
        <v>3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 t="s">
        <v>318</v>
      </c>
      <c r="B172" s="2" t="s">
        <v>319</v>
      </c>
      <c r="C172" s="48">
        <v>842</v>
      </c>
      <c r="D172" s="49">
        <v>3</v>
      </c>
      <c r="E172" s="48">
        <v>1714</v>
      </c>
      <c r="F172" s="49">
        <v>2</v>
      </c>
      <c r="G172" s="46">
        <v>0</v>
      </c>
      <c r="H172" s="49">
        <v>8</v>
      </c>
      <c r="I172" s="48">
        <v>1085</v>
      </c>
      <c r="J172" s="49">
        <v>3</v>
      </c>
      <c r="K172" s="48">
        <v>2458</v>
      </c>
      <c r="L172" s="49">
        <v>1</v>
      </c>
      <c r="M172" s="48">
        <v>2605</v>
      </c>
      <c r="N172" s="49">
        <v>1</v>
      </c>
      <c r="O172" s="48">
        <v>6955</v>
      </c>
      <c r="P172" s="49">
        <v>1</v>
      </c>
      <c r="Q172" s="46">
        <v>3152</v>
      </c>
      <c r="R172" s="47">
        <v>3</v>
      </c>
      <c r="S172" s="49">
        <f aca="true" t="shared" si="10" ref="S172:S208">+D172+F172+H172+J172+L172+N172+P172+R172</f>
        <v>22</v>
      </c>
      <c r="T172" s="48">
        <f aca="true" t="shared" si="11" ref="T172:T208">+C172+E172+G172+I172+K172+M172+O172+Q172</f>
        <v>18811</v>
      </c>
      <c r="U172" s="11">
        <v>1</v>
      </c>
    </row>
    <row r="173" spans="1:21" ht="12.75">
      <c r="A173" s="2" t="s">
        <v>333</v>
      </c>
      <c r="B173" s="2" t="s">
        <v>319</v>
      </c>
      <c r="C173" s="48">
        <v>406</v>
      </c>
      <c r="D173" s="49">
        <v>3</v>
      </c>
      <c r="E173" s="48">
        <v>788</v>
      </c>
      <c r="F173" s="49">
        <v>3</v>
      </c>
      <c r="G173" s="48">
        <v>5542</v>
      </c>
      <c r="H173" s="49">
        <v>1</v>
      </c>
      <c r="I173" s="48">
        <v>1682</v>
      </c>
      <c r="J173" s="49">
        <v>2</v>
      </c>
      <c r="K173" s="48">
        <v>1283</v>
      </c>
      <c r="L173" s="49">
        <v>2</v>
      </c>
      <c r="M173" s="48">
        <v>1735</v>
      </c>
      <c r="N173" s="49">
        <v>6</v>
      </c>
      <c r="O173" s="48">
        <v>4024</v>
      </c>
      <c r="P173" s="49">
        <v>3</v>
      </c>
      <c r="Q173" s="46">
        <v>3808</v>
      </c>
      <c r="R173" s="47">
        <v>3</v>
      </c>
      <c r="S173" s="49">
        <f t="shared" si="10"/>
        <v>23</v>
      </c>
      <c r="T173" s="48">
        <f t="shared" si="11"/>
        <v>19268</v>
      </c>
      <c r="U173" s="11">
        <v>2</v>
      </c>
    </row>
    <row r="174" spans="1:21" ht="12.75">
      <c r="A174" s="2" t="s">
        <v>151</v>
      </c>
      <c r="B174" s="2" t="s">
        <v>501</v>
      </c>
      <c r="C174" s="48">
        <v>734</v>
      </c>
      <c r="D174" s="49">
        <v>2</v>
      </c>
      <c r="E174" s="48">
        <v>2026</v>
      </c>
      <c r="F174" s="49">
        <v>1</v>
      </c>
      <c r="G174" s="46">
        <v>0</v>
      </c>
      <c r="H174" s="49">
        <v>8</v>
      </c>
      <c r="I174" s="48">
        <v>3255</v>
      </c>
      <c r="J174" s="49">
        <v>1</v>
      </c>
      <c r="K174" s="48">
        <v>1183</v>
      </c>
      <c r="L174" s="49">
        <v>4</v>
      </c>
      <c r="M174" s="48">
        <v>3047</v>
      </c>
      <c r="N174" s="49">
        <v>5</v>
      </c>
      <c r="O174" s="48">
        <v>3909</v>
      </c>
      <c r="P174" s="49">
        <v>4</v>
      </c>
      <c r="Q174" s="46">
        <v>1909</v>
      </c>
      <c r="R174" s="47">
        <v>4</v>
      </c>
      <c r="S174" s="49">
        <f t="shared" si="10"/>
        <v>29</v>
      </c>
      <c r="T174" s="48">
        <f t="shared" si="11"/>
        <v>16063</v>
      </c>
      <c r="U174" s="11">
        <v>3</v>
      </c>
    </row>
    <row r="175" spans="1:21" ht="12.75">
      <c r="A175" s="2" t="s">
        <v>324</v>
      </c>
      <c r="B175" s="2" t="s">
        <v>325</v>
      </c>
      <c r="C175" s="48">
        <v>1095</v>
      </c>
      <c r="D175" s="49">
        <v>1</v>
      </c>
      <c r="E175" s="48">
        <v>1913</v>
      </c>
      <c r="F175" s="49">
        <v>2</v>
      </c>
      <c r="G175" s="46">
        <v>0</v>
      </c>
      <c r="H175" s="49">
        <v>9.5</v>
      </c>
      <c r="I175" s="48">
        <v>2153</v>
      </c>
      <c r="J175" s="49">
        <v>1</v>
      </c>
      <c r="K175" s="48">
        <v>6097</v>
      </c>
      <c r="L175" s="49">
        <v>2</v>
      </c>
      <c r="M175" s="48">
        <v>6782</v>
      </c>
      <c r="N175" s="49">
        <v>1</v>
      </c>
      <c r="O175" s="48">
        <v>2152</v>
      </c>
      <c r="P175" s="49">
        <v>5</v>
      </c>
      <c r="Q175" s="46">
        <v>502</v>
      </c>
      <c r="R175" s="47">
        <v>8</v>
      </c>
      <c r="S175" s="49">
        <f t="shared" si="10"/>
        <v>29.5</v>
      </c>
      <c r="T175" s="48">
        <f t="shared" si="11"/>
        <v>20694</v>
      </c>
      <c r="U175" s="11">
        <v>4</v>
      </c>
    </row>
    <row r="176" spans="1:21" ht="12.75">
      <c r="A176" s="2" t="s">
        <v>328</v>
      </c>
      <c r="B176" s="2" t="s">
        <v>329</v>
      </c>
      <c r="C176" s="48">
        <v>1018</v>
      </c>
      <c r="D176" s="49">
        <v>2</v>
      </c>
      <c r="E176" s="48">
        <v>801</v>
      </c>
      <c r="F176" s="49">
        <v>4</v>
      </c>
      <c r="G176" s="48">
        <v>1915</v>
      </c>
      <c r="H176" s="49">
        <v>2</v>
      </c>
      <c r="I176" s="48">
        <v>574</v>
      </c>
      <c r="J176" s="49">
        <v>8</v>
      </c>
      <c r="K176" s="48">
        <v>1123</v>
      </c>
      <c r="L176" s="49">
        <v>5</v>
      </c>
      <c r="M176" s="48">
        <v>1046</v>
      </c>
      <c r="N176" s="49">
        <v>2</v>
      </c>
      <c r="O176" s="48">
        <v>2166</v>
      </c>
      <c r="P176" s="49">
        <v>3</v>
      </c>
      <c r="Q176" s="46">
        <v>1742</v>
      </c>
      <c r="R176" s="47">
        <v>5</v>
      </c>
      <c r="S176" s="49">
        <f t="shared" si="10"/>
        <v>31</v>
      </c>
      <c r="T176" s="48">
        <f t="shared" si="11"/>
        <v>10385</v>
      </c>
      <c r="U176" s="11">
        <v>5</v>
      </c>
    </row>
    <row r="177" spans="1:21" ht="12.75">
      <c r="A177" s="2" t="s">
        <v>322</v>
      </c>
      <c r="B177" s="2" t="s">
        <v>323</v>
      </c>
      <c r="C177" s="48">
        <v>1284</v>
      </c>
      <c r="D177" s="49">
        <v>1</v>
      </c>
      <c r="E177" s="48">
        <v>678</v>
      </c>
      <c r="F177" s="49">
        <v>5</v>
      </c>
      <c r="G177" s="46">
        <v>0</v>
      </c>
      <c r="H177" s="49">
        <v>9</v>
      </c>
      <c r="I177" s="48">
        <v>808</v>
      </c>
      <c r="J177" s="49">
        <v>5</v>
      </c>
      <c r="K177" s="48">
        <v>1789</v>
      </c>
      <c r="L177" s="49">
        <v>2</v>
      </c>
      <c r="M177" s="48">
        <v>1492</v>
      </c>
      <c r="N177" s="49">
        <v>8</v>
      </c>
      <c r="O177" s="48">
        <v>5439</v>
      </c>
      <c r="P177" s="49">
        <v>1</v>
      </c>
      <c r="Q177" s="46">
        <v>4239</v>
      </c>
      <c r="R177" s="47">
        <v>2</v>
      </c>
      <c r="S177" s="49">
        <f t="shared" si="10"/>
        <v>33</v>
      </c>
      <c r="T177" s="48">
        <f t="shared" si="11"/>
        <v>15729</v>
      </c>
      <c r="U177" s="11">
        <v>6</v>
      </c>
    </row>
    <row r="178" spans="1:21" ht="12.75">
      <c r="A178" s="2" t="s">
        <v>507</v>
      </c>
      <c r="B178" s="2" t="s">
        <v>504</v>
      </c>
      <c r="C178" s="48">
        <v>772</v>
      </c>
      <c r="D178" s="49">
        <v>4</v>
      </c>
      <c r="E178" s="48">
        <v>581</v>
      </c>
      <c r="F178" s="49">
        <v>7</v>
      </c>
      <c r="G178" s="48">
        <v>1370</v>
      </c>
      <c r="H178" s="49">
        <v>2</v>
      </c>
      <c r="I178" s="48">
        <v>1144</v>
      </c>
      <c r="J178" s="49">
        <v>3</v>
      </c>
      <c r="K178" s="48">
        <v>1560</v>
      </c>
      <c r="L178" s="49">
        <v>5</v>
      </c>
      <c r="M178" s="48">
        <v>2593</v>
      </c>
      <c r="N178" s="49">
        <v>4</v>
      </c>
      <c r="O178" s="48">
        <v>4602</v>
      </c>
      <c r="P178" s="49">
        <v>2</v>
      </c>
      <c r="Q178" s="46">
        <v>1141</v>
      </c>
      <c r="R178" s="47">
        <v>6</v>
      </c>
      <c r="S178" s="49">
        <f t="shared" si="10"/>
        <v>33</v>
      </c>
      <c r="T178" s="48">
        <f t="shared" si="11"/>
        <v>13763</v>
      </c>
      <c r="U178" s="11">
        <v>7</v>
      </c>
    </row>
    <row r="179" spans="1:21" ht="12.75">
      <c r="A179" s="2" t="s">
        <v>139</v>
      </c>
      <c r="B179" s="2" t="s">
        <v>510</v>
      </c>
      <c r="C179" s="48">
        <v>617</v>
      </c>
      <c r="D179" s="49">
        <v>6</v>
      </c>
      <c r="E179" s="48">
        <v>955</v>
      </c>
      <c r="F179" s="49">
        <v>4</v>
      </c>
      <c r="G179" s="48">
        <v>289</v>
      </c>
      <c r="H179" s="49">
        <v>3</v>
      </c>
      <c r="I179" s="48">
        <v>1515</v>
      </c>
      <c r="J179" s="49">
        <v>2</v>
      </c>
      <c r="K179" s="48">
        <v>1411</v>
      </c>
      <c r="L179" s="49">
        <v>6</v>
      </c>
      <c r="M179" s="48">
        <v>4114</v>
      </c>
      <c r="N179" s="49">
        <v>2</v>
      </c>
      <c r="O179" s="48">
        <v>1613</v>
      </c>
      <c r="P179" s="49">
        <v>4</v>
      </c>
      <c r="Q179" s="46">
        <v>519</v>
      </c>
      <c r="R179" s="47">
        <v>9</v>
      </c>
      <c r="S179" s="49">
        <f t="shared" si="10"/>
        <v>36</v>
      </c>
      <c r="T179" s="48">
        <f t="shared" si="11"/>
        <v>11033</v>
      </c>
      <c r="U179" s="11">
        <v>8</v>
      </c>
    </row>
    <row r="180" spans="1:21" ht="12.75">
      <c r="A180" s="2" t="s">
        <v>334</v>
      </c>
      <c r="B180" s="2" t="s">
        <v>325</v>
      </c>
      <c r="C180" s="48">
        <v>697</v>
      </c>
      <c r="D180" s="49">
        <v>5</v>
      </c>
      <c r="E180" s="48">
        <v>195</v>
      </c>
      <c r="F180" s="49">
        <v>9</v>
      </c>
      <c r="G180" s="48">
        <v>194</v>
      </c>
      <c r="H180" s="49">
        <v>6</v>
      </c>
      <c r="I180" s="48">
        <v>881</v>
      </c>
      <c r="J180" s="49">
        <v>4</v>
      </c>
      <c r="K180" s="48">
        <v>928</v>
      </c>
      <c r="L180" s="49">
        <v>8</v>
      </c>
      <c r="M180" s="48">
        <v>4323</v>
      </c>
      <c r="N180" s="49">
        <v>1</v>
      </c>
      <c r="O180" s="48">
        <v>5086</v>
      </c>
      <c r="P180" s="49">
        <v>2</v>
      </c>
      <c r="Q180" s="46">
        <v>1263</v>
      </c>
      <c r="R180" s="47">
        <v>2</v>
      </c>
      <c r="S180" s="49">
        <f t="shared" si="10"/>
        <v>37</v>
      </c>
      <c r="T180" s="48">
        <f t="shared" si="11"/>
        <v>13567</v>
      </c>
      <c r="U180" s="11">
        <v>9</v>
      </c>
    </row>
    <row r="181" spans="1:21" ht="12.75">
      <c r="A181" s="2" t="s">
        <v>331</v>
      </c>
      <c r="B181" s="2" t="s">
        <v>323</v>
      </c>
      <c r="C181" s="48">
        <v>100</v>
      </c>
      <c r="D181" s="49">
        <v>10</v>
      </c>
      <c r="E181" s="48">
        <v>834</v>
      </c>
      <c r="F181" s="49">
        <v>3</v>
      </c>
      <c r="G181" s="48">
        <v>1181</v>
      </c>
      <c r="H181" s="49">
        <v>4</v>
      </c>
      <c r="I181" s="48">
        <v>1022</v>
      </c>
      <c r="J181" s="49">
        <v>4</v>
      </c>
      <c r="K181" s="48">
        <v>1393</v>
      </c>
      <c r="L181" s="49">
        <v>1</v>
      </c>
      <c r="M181" s="48">
        <v>809</v>
      </c>
      <c r="N181" s="49">
        <v>5</v>
      </c>
      <c r="O181" s="48">
        <v>3260</v>
      </c>
      <c r="P181" s="49">
        <v>4</v>
      </c>
      <c r="Q181" s="46">
        <v>983</v>
      </c>
      <c r="R181" s="47">
        <v>6</v>
      </c>
      <c r="S181" s="49">
        <f t="shared" si="10"/>
        <v>37</v>
      </c>
      <c r="T181" s="48">
        <f t="shared" si="11"/>
        <v>9582</v>
      </c>
      <c r="U181" s="11">
        <v>10</v>
      </c>
    </row>
    <row r="182" spans="1:21" ht="12.75">
      <c r="A182" s="2" t="s">
        <v>335</v>
      </c>
      <c r="B182" s="2" t="s">
        <v>319</v>
      </c>
      <c r="C182" s="48">
        <v>844</v>
      </c>
      <c r="D182" s="49">
        <v>3</v>
      </c>
      <c r="E182" s="48">
        <v>203</v>
      </c>
      <c r="F182" s="49">
        <v>8</v>
      </c>
      <c r="G182" s="48">
        <v>2123</v>
      </c>
      <c r="H182" s="49">
        <v>1</v>
      </c>
      <c r="I182" s="48">
        <v>994</v>
      </c>
      <c r="J182" s="49">
        <v>3</v>
      </c>
      <c r="K182" s="48">
        <v>1002</v>
      </c>
      <c r="L182" s="49">
        <v>8</v>
      </c>
      <c r="M182" s="48">
        <v>1214</v>
      </c>
      <c r="N182" s="49">
        <v>9</v>
      </c>
      <c r="O182" s="48">
        <v>1199</v>
      </c>
      <c r="P182" s="49">
        <v>6</v>
      </c>
      <c r="Q182" s="46">
        <v>1055</v>
      </c>
      <c r="R182" s="47">
        <v>5</v>
      </c>
      <c r="S182" s="49">
        <f t="shared" si="10"/>
        <v>43</v>
      </c>
      <c r="T182" s="48">
        <f t="shared" si="11"/>
        <v>8634</v>
      </c>
      <c r="U182" s="11">
        <v>11</v>
      </c>
    </row>
    <row r="183" spans="1:21" ht="12.75">
      <c r="A183" s="2" t="s">
        <v>513</v>
      </c>
      <c r="B183" s="2" t="s">
        <v>502</v>
      </c>
      <c r="C183" s="48">
        <v>633</v>
      </c>
      <c r="D183" s="49">
        <v>4</v>
      </c>
      <c r="E183" s="48">
        <v>552</v>
      </c>
      <c r="F183" s="49">
        <v>6</v>
      </c>
      <c r="G183" s="46">
        <v>0</v>
      </c>
      <c r="H183" s="49">
        <v>8</v>
      </c>
      <c r="I183" s="48">
        <v>767</v>
      </c>
      <c r="J183" s="49">
        <v>6</v>
      </c>
      <c r="K183" s="48">
        <v>968</v>
      </c>
      <c r="L183" s="49">
        <v>4</v>
      </c>
      <c r="M183" s="48">
        <v>2856</v>
      </c>
      <c r="N183" s="49">
        <v>6</v>
      </c>
      <c r="O183" s="48">
        <v>127</v>
      </c>
      <c r="P183" s="49">
        <v>8</v>
      </c>
      <c r="Q183" s="46">
        <v>2163</v>
      </c>
      <c r="R183" s="47">
        <v>1</v>
      </c>
      <c r="S183" s="49">
        <f t="shared" si="10"/>
        <v>43</v>
      </c>
      <c r="T183" s="48">
        <f t="shared" si="11"/>
        <v>8066</v>
      </c>
      <c r="U183" s="11">
        <v>12</v>
      </c>
    </row>
    <row r="184" spans="1:21" ht="12.75">
      <c r="A184" s="2" t="s">
        <v>336</v>
      </c>
      <c r="B184" s="2" t="s">
        <v>329</v>
      </c>
      <c r="C184" s="48">
        <v>152</v>
      </c>
      <c r="D184" s="49">
        <v>8</v>
      </c>
      <c r="E184" s="48">
        <v>2088</v>
      </c>
      <c r="F184" s="49">
        <v>1</v>
      </c>
      <c r="G184" s="48">
        <v>735</v>
      </c>
      <c r="H184" s="49">
        <v>5</v>
      </c>
      <c r="I184" s="48">
        <v>365</v>
      </c>
      <c r="J184" s="49">
        <v>10</v>
      </c>
      <c r="K184" s="48">
        <v>738</v>
      </c>
      <c r="L184" s="49">
        <v>8</v>
      </c>
      <c r="M184" s="48">
        <v>1248</v>
      </c>
      <c r="N184" s="49">
        <v>7</v>
      </c>
      <c r="O184" s="48">
        <v>3291</v>
      </c>
      <c r="P184" s="49">
        <v>3</v>
      </c>
      <c r="Q184" s="46">
        <v>1193</v>
      </c>
      <c r="R184" s="47">
        <v>3</v>
      </c>
      <c r="S184" s="49">
        <f t="shared" si="10"/>
        <v>45</v>
      </c>
      <c r="T184" s="48">
        <f t="shared" si="11"/>
        <v>9810</v>
      </c>
      <c r="U184" s="11">
        <v>13</v>
      </c>
    </row>
    <row r="185" spans="1:21" ht="12.75">
      <c r="A185" s="2" t="s">
        <v>508</v>
      </c>
      <c r="B185" s="2" t="s">
        <v>325</v>
      </c>
      <c r="C185" s="48">
        <v>126</v>
      </c>
      <c r="D185" s="49">
        <v>9</v>
      </c>
      <c r="E185" s="48">
        <v>428</v>
      </c>
      <c r="F185" s="49">
        <v>8</v>
      </c>
      <c r="G185" s="48">
        <v>1944</v>
      </c>
      <c r="H185" s="49">
        <v>1</v>
      </c>
      <c r="I185" s="48">
        <v>2290</v>
      </c>
      <c r="J185" s="49">
        <v>1</v>
      </c>
      <c r="K185" s="48">
        <v>629</v>
      </c>
      <c r="L185" s="49">
        <v>10</v>
      </c>
      <c r="M185" s="48">
        <v>905</v>
      </c>
      <c r="N185" s="49">
        <v>3</v>
      </c>
      <c r="O185" s="48">
        <v>1369</v>
      </c>
      <c r="P185" s="49">
        <v>5</v>
      </c>
      <c r="Q185" s="46">
        <v>784</v>
      </c>
      <c r="R185" s="47">
        <v>8</v>
      </c>
      <c r="S185" s="49">
        <f t="shared" si="10"/>
        <v>45</v>
      </c>
      <c r="T185" s="48">
        <f t="shared" si="11"/>
        <v>8475</v>
      </c>
      <c r="U185" s="11">
        <v>14</v>
      </c>
    </row>
    <row r="186" spans="1:21" ht="12.75">
      <c r="A186" s="2" t="s">
        <v>646</v>
      </c>
      <c r="B186" s="2" t="s">
        <v>502</v>
      </c>
      <c r="C186" s="48">
        <v>264</v>
      </c>
      <c r="D186" s="49">
        <v>7</v>
      </c>
      <c r="E186" s="48">
        <v>495</v>
      </c>
      <c r="F186" s="49">
        <v>8</v>
      </c>
      <c r="G186" s="48">
        <v>391</v>
      </c>
      <c r="H186" s="49">
        <v>6</v>
      </c>
      <c r="I186" s="48">
        <v>403</v>
      </c>
      <c r="J186" s="49">
        <v>10</v>
      </c>
      <c r="K186" s="48">
        <v>476</v>
      </c>
      <c r="L186" s="49">
        <v>9</v>
      </c>
      <c r="M186" s="48">
        <v>3631</v>
      </c>
      <c r="N186" s="49">
        <v>2</v>
      </c>
      <c r="O186" s="48">
        <v>5737</v>
      </c>
      <c r="P186" s="49">
        <v>2</v>
      </c>
      <c r="Q186" s="46">
        <v>3228</v>
      </c>
      <c r="R186" s="47">
        <v>2</v>
      </c>
      <c r="S186" s="49">
        <f t="shared" si="10"/>
        <v>46</v>
      </c>
      <c r="T186" s="48">
        <f t="shared" si="11"/>
        <v>14625</v>
      </c>
      <c r="U186" s="11">
        <v>15</v>
      </c>
    </row>
    <row r="187" spans="1:21" ht="12.75">
      <c r="A187" s="2" t="s">
        <v>332</v>
      </c>
      <c r="B187" s="2" t="s">
        <v>323</v>
      </c>
      <c r="C187" s="48">
        <v>147</v>
      </c>
      <c r="D187" s="49">
        <v>9</v>
      </c>
      <c r="E187" s="48">
        <v>1901</v>
      </c>
      <c r="F187" s="49">
        <v>3</v>
      </c>
      <c r="G187" s="46">
        <v>0</v>
      </c>
      <c r="H187" s="49">
        <v>8</v>
      </c>
      <c r="I187" s="48">
        <v>425</v>
      </c>
      <c r="J187" s="49">
        <v>9</v>
      </c>
      <c r="K187" s="48">
        <v>4021</v>
      </c>
      <c r="L187" s="49">
        <v>3</v>
      </c>
      <c r="M187" s="48">
        <v>2018</v>
      </c>
      <c r="N187" s="49">
        <v>5</v>
      </c>
      <c r="O187" s="48">
        <v>1265</v>
      </c>
      <c r="P187" s="49">
        <v>6</v>
      </c>
      <c r="Q187" s="46">
        <v>2425</v>
      </c>
      <c r="R187" s="47">
        <v>4</v>
      </c>
      <c r="S187" s="49">
        <f t="shared" si="10"/>
        <v>47</v>
      </c>
      <c r="T187" s="48">
        <f t="shared" si="11"/>
        <v>12202</v>
      </c>
      <c r="U187" s="11">
        <v>16</v>
      </c>
    </row>
    <row r="188" spans="1:21" ht="12.75">
      <c r="A188" s="2" t="s">
        <v>511</v>
      </c>
      <c r="B188" s="2" t="s">
        <v>510</v>
      </c>
      <c r="C188" s="48">
        <v>265</v>
      </c>
      <c r="D188" s="49">
        <v>6</v>
      </c>
      <c r="E188" s="48">
        <v>445</v>
      </c>
      <c r="F188" s="49">
        <v>7</v>
      </c>
      <c r="G188" s="46"/>
      <c r="H188" s="49">
        <v>11</v>
      </c>
      <c r="I188" s="48">
        <v>893</v>
      </c>
      <c r="J188" s="49">
        <v>5</v>
      </c>
      <c r="K188" s="48">
        <v>1046</v>
      </c>
      <c r="L188" s="49">
        <v>7</v>
      </c>
      <c r="M188" s="48">
        <v>3105</v>
      </c>
      <c r="N188" s="49">
        <v>3</v>
      </c>
      <c r="O188" s="48">
        <v>3159</v>
      </c>
      <c r="P188" s="49">
        <v>5</v>
      </c>
      <c r="Q188" s="46">
        <v>1584</v>
      </c>
      <c r="R188" s="47">
        <v>5</v>
      </c>
      <c r="S188" s="49">
        <f t="shared" si="10"/>
        <v>49</v>
      </c>
      <c r="T188" s="48">
        <f t="shared" si="11"/>
        <v>10497</v>
      </c>
      <c r="U188" s="11">
        <v>17</v>
      </c>
    </row>
    <row r="189" spans="1:21" ht="12.75">
      <c r="A189" s="2" t="s">
        <v>505</v>
      </c>
      <c r="B189" s="2" t="s">
        <v>504</v>
      </c>
      <c r="C189" s="48">
        <v>471</v>
      </c>
      <c r="D189" s="49">
        <v>5</v>
      </c>
      <c r="E189" s="50"/>
      <c r="F189" s="49">
        <v>11</v>
      </c>
      <c r="G189" s="48">
        <v>107</v>
      </c>
      <c r="H189" s="49">
        <v>4</v>
      </c>
      <c r="I189" s="48">
        <v>1654</v>
      </c>
      <c r="J189" s="49">
        <v>2</v>
      </c>
      <c r="K189" s="46"/>
      <c r="L189" s="49">
        <v>11</v>
      </c>
      <c r="M189" s="48">
        <v>3296</v>
      </c>
      <c r="N189" s="49">
        <v>4</v>
      </c>
      <c r="O189" s="48">
        <v>3030</v>
      </c>
      <c r="P189" s="49">
        <v>6</v>
      </c>
      <c r="Q189" s="46">
        <v>859</v>
      </c>
      <c r="R189" s="47">
        <v>7</v>
      </c>
      <c r="S189" s="49">
        <f t="shared" si="10"/>
        <v>50</v>
      </c>
      <c r="T189" s="48">
        <f t="shared" si="11"/>
        <v>9417</v>
      </c>
      <c r="U189" s="11">
        <v>18</v>
      </c>
    </row>
    <row r="190" spans="1:21" ht="12.75">
      <c r="A190" s="2" t="s">
        <v>130</v>
      </c>
      <c r="B190" s="2" t="s">
        <v>510</v>
      </c>
      <c r="C190" s="48">
        <v>252</v>
      </c>
      <c r="D190" s="49">
        <v>7</v>
      </c>
      <c r="E190" s="48">
        <v>1056</v>
      </c>
      <c r="F190" s="49">
        <v>2</v>
      </c>
      <c r="G190" s="46"/>
      <c r="H190" s="49">
        <v>11</v>
      </c>
      <c r="I190" s="48">
        <v>926</v>
      </c>
      <c r="J190" s="49">
        <v>5</v>
      </c>
      <c r="K190" s="48">
        <v>1089</v>
      </c>
      <c r="L190" s="49">
        <v>3</v>
      </c>
      <c r="M190" s="48">
        <v>0</v>
      </c>
      <c r="N190" s="49">
        <v>0</v>
      </c>
      <c r="O190" s="46"/>
      <c r="P190" s="49">
        <v>11</v>
      </c>
      <c r="Q190" s="46"/>
      <c r="R190" s="47">
        <v>11</v>
      </c>
      <c r="S190" s="49">
        <f t="shared" si="10"/>
        <v>50</v>
      </c>
      <c r="T190" s="48">
        <f t="shared" si="11"/>
        <v>3323</v>
      </c>
      <c r="U190" s="11">
        <v>19</v>
      </c>
    </row>
    <row r="191" spans="1:21" ht="12.75">
      <c r="A191" s="2" t="s">
        <v>145</v>
      </c>
      <c r="B191" s="2" t="s">
        <v>501</v>
      </c>
      <c r="C191" s="48">
        <v>360</v>
      </c>
      <c r="D191" s="49">
        <v>8</v>
      </c>
      <c r="E191" s="48">
        <v>725</v>
      </c>
      <c r="F191" s="49">
        <v>4</v>
      </c>
      <c r="G191" s="48">
        <v>1207</v>
      </c>
      <c r="H191" s="49">
        <v>3</v>
      </c>
      <c r="I191" s="48">
        <v>583</v>
      </c>
      <c r="J191" s="49">
        <v>7</v>
      </c>
      <c r="K191" s="48">
        <v>956</v>
      </c>
      <c r="L191" s="49">
        <v>5</v>
      </c>
      <c r="M191" s="48">
        <v>1101</v>
      </c>
      <c r="N191" s="49">
        <v>8</v>
      </c>
      <c r="O191" s="48">
        <v>1198</v>
      </c>
      <c r="P191" s="49">
        <v>7</v>
      </c>
      <c r="Q191" s="46">
        <v>452</v>
      </c>
      <c r="R191" s="47">
        <v>9</v>
      </c>
      <c r="S191" s="49">
        <f t="shared" si="10"/>
        <v>51</v>
      </c>
      <c r="T191" s="48">
        <f t="shared" si="11"/>
        <v>6582</v>
      </c>
      <c r="U191" s="11">
        <v>20</v>
      </c>
    </row>
    <row r="192" spans="1:21" ht="12.75">
      <c r="A192" s="2" t="s">
        <v>506</v>
      </c>
      <c r="B192" s="2" t="s">
        <v>504</v>
      </c>
      <c r="C192" s="48">
        <v>356</v>
      </c>
      <c r="D192" s="49">
        <v>4</v>
      </c>
      <c r="E192" s="48">
        <v>862</v>
      </c>
      <c r="F192" s="49">
        <v>5</v>
      </c>
      <c r="G192" s="46">
        <v>0</v>
      </c>
      <c r="H192" s="49">
        <v>9</v>
      </c>
      <c r="I192" s="48">
        <v>587</v>
      </c>
      <c r="J192" s="49">
        <v>7</v>
      </c>
      <c r="K192" s="48">
        <v>412</v>
      </c>
      <c r="L192" s="49">
        <v>10</v>
      </c>
      <c r="M192" s="48">
        <v>0</v>
      </c>
      <c r="N192" s="49">
        <v>0</v>
      </c>
      <c r="O192" s="48">
        <v>148</v>
      </c>
      <c r="P192" s="49">
        <v>9</v>
      </c>
      <c r="Q192" s="46">
        <v>1431</v>
      </c>
      <c r="R192" s="47">
        <v>7</v>
      </c>
      <c r="S192" s="49">
        <f t="shared" si="10"/>
        <v>51</v>
      </c>
      <c r="T192" s="48">
        <f t="shared" si="11"/>
        <v>3796</v>
      </c>
      <c r="U192" s="11">
        <v>21</v>
      </c>
    </row>
    <row r="193" spans="1:21" ht="12.75">
      <c r="A193" s="2" t="s">
        <v>342</v>
      </c>
      <c r="B193" s="2" t="s">
        <v>329</v>
      </c>
      <c r="C193" s="48">
        <v>246</v>
      </c>
      <c r="D193" s="49">
        <v>8</v>
      </c>
      <c r="E193" s="48">
        <v>1877</v>
      </c>
      <c r="F193" s="49">
        <v>1</v>
      </c>
      <c r="G193" s="48">
        <v>1259</v>
      </c>
      <c r="H193" s="49">
        <v>2</v>
      </c>
      <c r="I193" s="48">
        <v>314</v>
      </c>
      <c r="J193" s="49">
        <v>10</v>
      </c>
      <c r="K193" s="48">
        <v>584</v>
      </c>
      <c r="L193" s="49">
        <v>10</v>
      </c>
      <c r="M193" s="48">
        <v>4112</v>
      </c>
      <c r="N193" s="49">
        <v>3</v>
      </c>
      <c r="O193" s="48">
        <v>960</v>
      </c>
      <c r="P193" s="49">
        <v>7</v>
      </c>
      <c r="Q193" s="46"/>
      <c r="R193" s="47">
        <v>11</v>
      </c>
      <c r="S193" s="49">
        <f t="shared" si="10"/>
        <v>52</v>
      </c>
      <c r="T193" s="48">
        <f t="shared" si="11"/>
        <v>9352</v>
      </c>
      <c r="U193" s="11">
        <v>22</v>
      </c>
    </row>
    <row r="194" spans="1:21" ht="12.75">
      <c r="A194" s="2" t="s">
        <v>602</v>
      </c>
      <c r="B194" s="2" t="s">
        <v>510</v>
      </c>
      <c r="C194" s="48"/>
      <c r="D194" s="49">
        <v>11</v>
      </c>
      <c r="E194" s="46"/>
      <c r="F194" s="49">
        <v>11</v>
      </c>
      <c r="G194" s="48">
        <v>1116</v>
      </c>
      <c r="H194" s="49">
        <v>3</v>
      </c>
      <c r="I194" s="46"/>
      <c r="J194" s="49">
        <v>11</v>
      </c>
      <c r="K194" s="46"/>
      <c r="L194" s="49">
        <v>11</v>
      </c>
      <c r="M194" s="48">
        <v>826</v>
      </c>
      <c r="N194" s="49">
        <v>4</v>
      </c>
      <c r="O194" s="48">
        <v>9059</v>
      </c>
      <c r="P194" s="49">
        <v>1</v>
      </c>
      <c r="Q194" s="46">
        <v>3806</v>
      </c>
      <c r="R194" s="47">
        <v>1</v>
      </c>
      <c r="S194" s="49">
        <f t="shared" si="10"/>
        <v>53</v>
      </c>
      <c r="T194" s="48">
        <f t="shared" si="11"/>
        <v>14807</v>
      </c>
      <c r="U194" s="11">
        <v>23</v>
      </c>
    </row>
    <row r="195" spans="1:21" ht="12.75">
      <c r="A195" s="2" t="s">
        <v>345</v>
      </c>
      <c r="B195" s="2" t="s">
        <v>327</v>
      </c>
      <c r="C195" s="48">
        <v>270</v>
      </c>
      <c r="D195" s="49">
        <v>5</v>
      </c>
      <c r="E195" s="46"/>
      <c r="F195" s="49">
        <v>11</v>
      </c>
      <c r="G195" s="46">
        <v>0</v>
      </c>
      <c r="H195" s="49">
        <v>9.5</v>
      </c>
      <c r="I195" s="48">
        <v>804</v>
      </c>
      <c r="J195" s="49">
        <v>6</v>
      </c>
      <c r="K195" s="48">
        <v>6271</v>
      </c>
      <c r="L195" s="49">
        <v>1</v>
      </c>
      <c r="M195" s="48">
        <v>0</v>
      </c>
      <c r="N195" s="49">
        <v>0</v>
      </c>
      <c r="O195" s="46"/>
      <c r="P195" s="49">
        <v>11</v>
      </c>
      <c r="Q195" s="46"/>
      <c r="R195" s="47">
        <v>11</v>
      </c>
      <c r="S195" s="49">
        <f t="shared" si="10"/>
        <v>54.5</v>
      </c>
      <c r="T195" s="48">
        <f t="shared" si="11"/>
        <v>7345</v>
      </c>
      <c r="U195" s="11">
        <v>24</v>
      </c>
    </row>
    <row r="196" spans="1:21" ht="12.75">
      <c r="A196" s="2" t="s">
        <v>149</v>
      </c>
      <c r="B196" s="2" t="s">
        <v>501</v>
      </c>
      <c r="C196" s="48">
        <v>1024</v>
      </c>
      <c r="D196" s="49">
        <v>2</v>
      </c>
      <c r="E196" s="48">
        <v>206</v>
      </c>
      <c r="F196" s="49">
        <v>7</v>
      </c>
      <c r="G196" s="48">
        <v>25</v>
      </c>
      <c r="H196" s="49">
        <v>7</v>
      </c>
      <c r="I196" s="48">
        <v>666</v>
      </c>
      <c r="J196" s="49">
        <v>8</v>
      </c>
      <c r="K196" s="48">
        <v>1122</v>
      </c>
      <c r="L196" s="49">
        <v>7</v>
      </c>
      <c r="M196" s="48">
        <v>726</v>
      </c>
      <c r="N196" s="49">
        <v>7</v>
      </c>
      <c r="O196" s="48">
        <v>659</v>
      </c>
      <c r="P196" s="49">
        <v>9</v>
      </c>
      <c r="Q196" s="46">
        <v>811</v>
      </c>
      <c r="R196" s="47">
        <v>8</v>
      </c>
      <c r="S196" s="49">
        <f t="shared" si="10"/>
        <v>55</v>
      </c>
      <c r="T196" s="48">
        <f t="shared" si="11"/>
        <v>5239</v>
      </c>
      <c r="U196" s="11">
        <v>25</v>
      </c>
    </row>
    <row r="197" spans="1:21" ht="12.75">
      <c r="A197" s="2" t="s">
        <v>344</v>
      </c>
      <c r="B197" s="2" t="s">
        <v>327</v>
      </c>
      <c r="C197" s="48">
        <v>1241</v>
      </c>
      <c r="D197" s="49">
        <v>1</v>
      </c>
      <c r="E197" s="48">
        <v>61</v>
      </c>
      <c r="F197" s="49">
        <v>10</v>
      </c>
      <c r="G197" s="48">
        <v>58</v>
      </c>
      <c r="H197" s="49">
        <v>5</v>
      </c>
      <c r="I197" s="48">
        <v>940</v>
      </c>
      <c r="J197" s="49">
        <v>4</v>
      </c>
      <c r="K197" s="48">
        <v>917</v>
      </c>
      <c r="L197" s="49">
        <v>6</v>
      </c>
      <c r="M197" s="48">
        <v>623</v>
      </c>
      <c r="N197" s="49">
        <v>10</v>
      </c>
      <c r="O197" s="46"/>
      <c r="P197" s="49">
        <v>11</v>
      </c>
      <c r="Q197" s="46"/>
      <c r="R197" s="47">
        <v>11</v>
      </c>
      <c r="S197" s="49">
        <f t="shared" si="10"/>
        <v>58</v>
      </c>
      <c r="T197" s="48">
        <f t="shared" si="11"/>
        <v>3840</v>
      </c>
      <c r="U197" s="11">
        <v>26</v>
      </c>
    </row>
    <row r="198" spans="1:21" ht="12.75">
      <c r="A198" s="2" t="s">
        <v>339</v>
      </c>
      <c r="B198" s="2" t="s">
        <v>338</v>
      </c>
      <c r="C198" s="48">
        <v>111</v>
      </c>
      <c r="D198" s="49">
        <v>10</v>
      </c>
      <c r="E198" s="48">
        <v>30</v>
      </c>
      <c r="F198" s="49">
        <v>10</v>
      </c>
      <c r="G198" s="46">
        <v>0</v>
      </c>
      <c r="H198" s="49">
        <v>8</v>
      </c>
      <c r="I198" s="48">
        <v>530</v>
      </c>
      <c r="J198" s="49">
        <v>9</v>
      </c>
      <c r="K198" s="48">
        <v>1102</v>
      </c>
      <c r="L198" s="49">
        <v>6</v>
      </c>
      <c r="M198" s="48">
        <v>0</v>
      </c>
      <c r="N198" s="49">
        <v>0</v>
      </c>
      <c r="O198" s="48">
        <v>529</v>
      </c>
      <c r="P198" s="49">
        <v>8</v>
      </c>
      <c r="Q198" s="46">
        <v>240</v>
      </c>
      <c r="R198" s="47">
        <v>9</v>
      </c>
      <c r="S198" s="49">
        <f t="shared" si="10"/>
        <v>60</v>
      </c>
      <c r="T198" s="48">
        <f t="shared" si="11"/>
        <v>2542</v>
      </c>
      <c r="U198" s="11">
        <v>27</v>
      </c>
    </row>
    <row r="199" spans="1:21" ht="12.75">
      <c r="A199" s="2" t="s">
        <v>340</v>
      </c>
      <c r="B199" s="2" t="s">
        <v>327</v>
      </c>
      <c r="C199" s="48">
        <v>498</v>
      </c>
      <c r="D199" s="49">
        <v>7</v>
      </c>
      <c r="E199" s="48">
        <v>164</v>
      </c>
      <c r="F199" s="49">
        <v>9</v>
      </c>
      <c r="G199" s="48">
        <v>772</v>
      </c>
      <c r="H199" s="49">
        <v>4</v>
      </c>
      <c r="I199" s="48">
        <v>717</v>
      </c>
      <c r="J199" s="49">
        <v>6</v>
      </c>
      <c r="K199" s="48">
        <v>1339</v>
      </c>
      <c r="L199" s="49">
        <v>3</v>
      </c>
      <c r="M199" s="48">
        <v>24</v>
      </c>
      <c r="N199" s="49">
        <v>10</v>
      </c>
      <c r="O199" s="46"/>
      <c r="P199" s="49">
        <v>11</v>
      </c>
      <c r="Q199" s="46"/>
      <c r="R199" s="47">
        <v>11</v>
      </c>
      <c r="S199" s="49">
        <f t="shared" si="10"/>
        <v>61</v>
      </c>
      <c r="T199" s="48">
        <f t="shared" si="11"/>
        <v>3514</v>
      </c>
      <c r="U199" s="11">
        <v>28</v>
      </c>
    </row>
    <row r="200" spans="1:21" ht="12.75">
      <c r="A200" s="2" t="s">
        <v>341</v>
      </c>
      <c r="B200" s="2" t="s">
        <v>338</v>
      </c>
      <c r="C200" s="48">
        <v>326</v>
      </c>
      <c r="D200" s="49">
        <v>6</v>
      </c>
      <c r="E200" s="48">
        <v>17</v>
      </c>
      <c r="F200" s="49">
        <v>10</v>
      </c>
      <c r="G200" s="46"/>
      <c r="H200" s="49">
        <v>11</v>
      </c>
      <c r="I200" s="48">
        <v>452</v>
      </c>
      <c r="J200" s="49">
        <v>8</v>
      </c>
      <c r="K200" s="48">
        <v>753</v>
      </c>
      <c r="L200" s="49">
        <v>9</v>
      </c>
      <c r="M200" s="48">
        <v>723</v>
      </c>
      <c r="N200" s="49">
        <v>6</v>
      </c>
      <c r="O200" s="48">
        <v>2709</v>
      </c>
      <c r="P200" s="49">
        <v>7</v>
      </c>
      <c r="Q200" s="46">
        <v>1707</v>
      </c>
      <c r="R200" s="47">
        <v>6</v>
      </c>
      <c r="S200" s="49">
        <f t="shared" si="10"/>
        <v>63</v>
      </c>
      <c r="T200" s="48">
        <f t="shared" si="11"/>
        <v>6687</v>
      </c>
      <c r="U200" s="11">
        <v>29</v>
      </c>
    </row>
    <row r="201" spans="1:21" ht="12.75">
      <c r="A201" s="2" t="s">
        <v>503</v>
      </c>
      <c r="B201" s="2" t="s">
        <v>502</v>
      </c>
      <c r="C201" s="48">
        <v>193</v>
      </c>
      <c r="D201" s="49">
        <v>10</v>
      </c>
      <c r="E201" s="48">
        <v>525</v>
      </c>
      <c r="F201" s="49">
        <v>6</v>
      </c>
      <c r="G201" s="46">
        <v>0</v>
      </c>
      <c r="H201" s="49">
        <v>9</v>
      </c>
      <c r="I201" s="46"/>
      <c r="J201" s="49">
        <v>11</v>
      </c>
      <c r="K201" s="46"/>
      <c r="L201" s="49">
        <v>11</v>
      </c>
      <c r="M201" s="48">
        <v>0</v>
      </c>
      <c r="N201" s="49">
        <v>0</v>
      </c>
      <c r="O201" s="46"/>
      <c r="P201" s="49">
        <v>11</v>
      </c>
      <c r="Q201" s="46"/>
      <c r="R201" s="47">
        <v>11</v>
      </c>
      <c r="S201" s="49">
        <f t="shared" si="10"/>
        <v>69</v>
      </c>
      <c r="T201" s="48">
        <f t="shared" si="11"/>
        <v>718</v>
      </c>
      <c r="U201" s="11">
        <v>30</v>
      </c>
    </row>
    <row r="202" spans="1:21" ht="12.75">
      <c r="A202" s="2" t="s">
        <v>337</v>
      </c>
      <c r="B202" s="2" t="s">
        <v>338</v>
      </c>
      <c r="C202" s="48">
        <v>205</v>
      </c>
      <c r="D202" s="49">
        <v>9</v>
      </c>
      <c r="E202" s="48">
        <v>157</v>
      </c>
      <c r="F202" s="49">
        <v>9</v>
      </c>
      <c r="G202" s="48">
        <v>766</v>
      </c>
      <c r="H202" s="49">
        <v>5</v>
      </c>
      <c r="I202" s="48">
        <v>512</v>
      </c>
      <c r="J202" s="49">
        <v>9</v>
      </c>
      <c r="K202" s="48">
        <v>670</v>
      </c>
      <c r="L202" s="49">
        <v>9</v>
      </c>
      <c r="M202" s="48">
        <v>67</v>
      </c>
      <c r="N202" s="49">
        <v>9</v>
      </c>
      <c r="O202" s="48">
        <v>126</v>
      </c>
      <c r="P202" s="49">
        <v>9</v>
      </c>
      <c r="Q202" s="46"/>
      <c r="R202" s="47">
        <v>11</v>
      </c>
      <c r="S202" s="49">
        <f t="shared" si="10"/>
        <v>70</v>
      </c>
      <c r="T202" s="48">
        <f t="shared" si="11"/>
        <v>2503</v>
      </c>
      <c r="U202" s="11">
        <v>31</v>
      </c>
    </row>
    <row r="203" spans="1:21" ht="12.75">
      <c r="A203" s="2" t="s">
        <v>618</v>
      </c>
      <c r="B203" s="2" t="s">
        <v>502</v>
      </c>
      <c r="C203" s="46"/>
      <c r="D203" s="49">
        <v>11</v>
      </c>
      <c r="E203" s="46"/>
      <c r="F203" s="49">
        <v>11</v>
      </c>
      <c r="G203" s="46"/>
      <c r="H203" s="49">
        <v>11</v>
      </c>
      <c r="I203" s="48">
        <v>670</v>
      </c>
      <c r="J203" s="49">
        <v>7</v>
      </c>
      <c r="K203" s="48">
        <v>1653</v>
      </c>
      <c r="L203" s="49">
        <v>4</v>
      </c>
      <c r="M203" s="48">
        <v>79</v>
      </c>
      <c r="N203" s="49">
        <v>10</v>
      </c>
      <c r="O203" s="48">
        <v>2683</v>
      </c>
      <c r="P203" s="49">
        <v>8</v>
      </c>
      <c r="Q203" s="46"/>
      <c r="R203" s="47">
        <v>11</v>
      </c>
      <c r="S203" s="49">
        <f t="shared" si="10"/>
        <v>73</v>
      </c>
      <c r="T203" s="48">
        <f t="shared" si="11"/>
        <v>5085</v>
      </c>
      <c r="U203" s="11">
        <v>32</v>
      </c>
    </row>
    <row r="204" spans="1:21" ht="12.75">
      <c r="A204" s="2" t="s">
        <v>601</v>
      </c>
      <c r="B204" s="2" t="s">
        <v>338</v>
      </c>
      <c r="C204" s="48"/>
      <c r="D204" s="49">
        <v>11</v>
      </c>
      <c r="E204" s="46"/>
      <c r="F204" s="49">
        <v>11</v>
      </c>
      <c r="G204" s="48">
        <v>217</v>
      </c>
      <c r="H204" s="49">
        <v>7</v>
      </c>
      <c r="I204" s="46"/>
      <c r="J204" s="49">
        <v>11</v>
      </c>
      <c r="K204" s="46"/>
      <c r="L204" s="49">
        <v>11</v>
      </c>
      <c r="M204" s="48">
        <v>1957</v>
      </c>
      <c r="N204" s="49">
        <v>7</v>
      </c>
      <c r="O204" s="46"/>
      <c r="P204" s="49">
        <v>11</v>
      </c>
      <c r="Q204" s="46">
        <v>1103</v>
      </c>
      <c r="R204" s="47">
        <v>4</v>
      </c>
      <c r="S204" s="49">
        <f t="shared" si="10"/>
        <v>73</v>
      </c>
      <c r="T204" s="48">
        <f t="shared" si="11"/>
        <v>3277</v>
      </c>
      <c r="U204" s="11">
        <v>33</v>
      </c>
    </row>
    <row r="205" spans="1:21" ht="12.75">
      <c r="A205" s="2" t="s">
        <v>603</v>
      </c>
      <c r="B205" s="2" t="s">
        <v>510</v>
      </c>
      <c r="C205" s="48"/>
      <c r="D205" s="49">
        <v>11</v>
      </c>
      <c r="E205" s="48"/>
      <c r="F205" s="49">
        <v>11</v>
      </c>
      <c r="G205" s="48">
        <v>103</v>
      </c>
      <c r="H205" s="49">
        <v>8</v>
      </c>
      <c r="I205" s="46"/>
      <c r="J205" s="49">
        <v>11</v>
      </c>
      <c r="K205" s="46"/>
      <c r="L205" s="49">
        <v>11</v>
      </c>
      <c r="M205" s="48">
        <v>0</v>
      </c>
      <c r="N205" s="49">
        <v>0</v>
      </c>
      <c r="O205" s="46"/>
      <c r="P205" s="49">
        <v>11</v>
      </c>
      <c r="Q205" s="46"/>
      <c r="R205" s="47">
        <v>11</v>
      </c>
      <c r="S205" s="49">
        <f t="shared" si="10"/>
        <v>74</v>
      </c>
      <c r="T205" s="48">
        <f t="shared" si="11"/>
        <v>103</v>
      </c>
      <c r="U205" s="11">
        <v>34</v>
      </c>
    </row>
    <row r="206" spans="1:21" ht="12.75">
      <c r="A206" s="2" t="s">
        <v>512</v>
      </c>
      <c r="B206" s="2" t="s">
        <v>504</v>
      </c>
      <c r="C206" s="46"/>
      <c r="D206" s="49">
        <v>11</v>
      </c>
      <c r="E206" s="48">
        <v>556</v>
      </c>
      <c r="F206" s="49">
        <v>5</v>
      </c>
      <c r="G206" s="46"/>
      <c r="H206" s="49">
        <v>11</v>
      </c>
      <c r="I206" s="46"/>
      <c r="J206" s="49">
        <v>11</v>
      </c>
      <c r="K206" s="48">
        <v>859</v>
      </c>
      <c r="L206" s="49">
        <v>7</v>
      </c>
      <c r="M206" s="48">
        <v>192</v>
      </c>
      <c r="N206" s="49">
        <v>9</v>
      </c>
      <c r="O206" s="46"/>
      <c r="P206" s="49">
        <v>11</v>
      </c>
      <c r="Q206" s="46"/>
      <c r="R206" s="47">
        <v>11</v>
      </c>
      <c r="S206" s="49">
        <f t="shared" si="10"/>
        <v>76</v>
      </c>
      <c r="T206" s="48">
        <f t="shared" si="11"/>
        <v>1607</v>
      </c>
      <c r="U206" s="11">
        <v>35</v>
      </c>
    </row>
    <row r="207" spans="1:21" ht="12.75">
      <c r="A207" s="2" t="s">
        <v>326</v>
      </c>
      <c r="B207" s="2" t="s">
        <v>327</v>
      </c>
      <c r="C207" s="46"/>
      <c r="D207" s="49">
        <v>11</v>
      </c>
      <c r="E207" s="48">
        <v>654</v>
      </c>
      <c r="F207" s="49">
        <v>6</v>
      </c>
      <c r="G207" s="46"/>
      <c r="H207" s="49">
        <v>11</v>
      </c>
      <c r="I207" s="46"/>
      <c r="J207" s="49">
        <v>11</v>
      </c>
      <c r="K207" s="46"/>
      <c r="L207" s="49">
        <v>11</v>
      </c>
      <c r="M207" s="48">
        <v>285</v>
      </c>
      <c r="N207" s="49">
        <v>8</v>
      </c>
      <c r="O207" s="46"/>
      <c r="P207" s="49">
        <v>11</v>
      </c>
      <c r="Q207" s="46"/>
      <c r="R207" s="47">
        <v>11</v>
      </c>
      <c r="S207" s="49">
        <f t="shared" si="10"/>
        <v>80</v>
      </c>
      <c r="T207" s="48">
        <f t="shared" si="11"/>
        <v>939</v>
      </c>
      <c r="U207" s="11">
        <v>36</v>
      </c>
    </row>
    <row r="208" spans="1:21" ht="12.75">
      <c r="A208" s="2" t="s">
        <v>642</v>
      </c>
      <c r="B208" s="2" t="s">
        <v>502</v>
      </c>
      <c r="C208" s="48"/>
      <c r="D208" s="49">
        <v>11</v>
      </c>
      <c r="E208" s="48"/>
      <c r="F208" s="49">
        <v>11</v>
      </c>
      <c r="G208" s="46"/>
      <c r="H208" s="49">
        <v>11</v>
      </c>
      <c r="I208" s="46"/>
      <c r="J208" s="49">
        <v>11</v>
      </c>
      <c r="K208" s="46"/>
      <c r="L208" s="49">
        <v>11</v>
      </c>
      <c r="M208" s="48"/>
      <c r="N208" s="49">
        <v>11</v>
      </c>
      <c r="O208" s="46"/>
      <c r="P208" s="49">
        <v>11</v>
      </c>
      <c r="Q208" s="46">
        <v>818</v>
      </c>
      <c r="R208" s="47">
        <v>7</v>
      </c>
      <c r="S208" s="49">
        <f t="shared" si="10"/>
        <v>84</v>
      </c>
      <c r="T208" s="48">
        <f t="shared" si="11"/>
        <v>818</v>
      </c>
      <c r="U208" s="11">
        <v>37</v>
      </c>
    </row>
    <row r="213" ht="12.75">
      <c r="A213" t="s">
        <v>3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37"/>
  <sheetViews>
    <sheetView workbookViewId="0" topLeftCell="A4">
      <selection activeCell="V14" sqref="V14"/>
    </sheetView>
  </sheetViews>
  <sheetFormatPr defaultColWidth="9.140625" defaultRowHeight="12.75"/>
  <cols>
    <col min="1" max="1" width="14.140625" style="0" customWidth="1"/>
    <col min="2" max="2" width="17.57421875" style="0" customWidth="1"/>
    <col min="3" max="3" width="7.00390625" style="0" customWidth="1"/>
    <col min="4" max="4" width="5.00390625" style="0" customWidth="1"/>
    <col min="5" max="5" width="6.421875" style="0" customWidth="1"/>
    <col min="6" max="6" width="4.57421875" style="0" customWidth="1"/>
    <col min="7" max="7" width="6.28125" style="0" customWidth="1"/>
    <col min="8" max="8" width="5.140625" style="0" customWidth="1"/>
    <col min="9" max="9" width="6.421875" style="0" customWidth="1"/>
    <col min="10" max="10" width="4.421875" style="0" customWidth="1"/>
    <col min="11" max="11" width="6.421875" style="0" customWidth="1"/>
    <col min="12" max="12" width="4.421875" style="0" customWidth="1"/>
    <col min="13" max="13" width="6.28125" style="0" customWidth="1"/>
    <col min="14" max="14" width="5.140625" style="0" customWidth="1"/>
    <col min="15" max="15" width="6.421875" style="0" customWidth="1"/>
    <col min="16" max="16" width="4.8515625" style="0" customWidth="1"/>
    <col min="17" max="17" width="6.8515625" style="0" customWidth="1"/>
    <col min="18" max="18" width="4.421875" style="0" customWidth="1"/>
    <col min="19" max="19" width="6.57421875" style="0" customWidth="1"/>
    <col min="20" max="20" width="7.8515625" style="0" customWidth="1"/>
  </cols>
  <sheetData>
    <row r="3" ht="12.75">
      <c r="A3" t="s">
        <v>3</v>
      </c>
    </row>
    <row r="4" ht="12.75">
      <c r="A4" t="s">
        <v>346</v>
      </c>
    </row>
    <row r="5" spans="1:21" ht="12.75">
      <c r="A5" s="2" t="s">
        <v>3</v>
      </c>
      <c r="B5" s="2" t="s">
        <v>3</v>
      </c>
      <c r="C5" s="2" t="s">
        <v>435</v>
      </c>
      <c r="D5" s="2"/>
      <c r="E5" s="2" t="s">
        <v>427</v>
      </c>
      <c r="F5" s="2"/>
      <c r="G5" s="2" t="s">
        <v>427</v>
      </c>
      <c r="H5" s="2"/>
      <c r="I5" s="20" t="s">
        <v>427</v>
      </c>
      <c r="J5" s="2"/>
      <c r="K5" s="2" t="s">
        <v>427</v>
      </c>
      <c r="L5" s="2"/>
      <c r="M5" s="2" t="s">
        <v>436</v>
      </c>
      <c r="N5" s="2"/>
      <c r="O5" s="2" t="s">
        <v>427</v>
      </c>
      <c r="P5" s="2"/>
      <c r="Q5" s="2" t="s">
        <v>427</v>
      </c>
      <c r="R5" s="3"/>
      <c r="S5" s="4" t="s">
        <v>3</v>
      </c>
      <c r="T5" s="5"/>
      <c r="U5" s="5"/>
    </row>
    <row r="6" spans="1:21" ht="12.75">
      <c r="A6" s="2" t="s">
        <v>108</v>
      </c>
      <c r="B6" s="2" t="s">
        <v>6</v>
      </c>
      <c r="C6" s="2" t="s">
        <v>434</v>
      </c>
      <c r="D6" s="2"/>
      <c r="E6" s="2" t="s">
        <v>437</v>
      </c>
      <c r="F6" s="2"/>
      <c r="G6" s="2" t="s">
        <v>443</v>
      </c>
      <c r="H6" s="2"/>
      <c r="I6" s="2" t="s">
        <v>438</v>
      </c>
      <c r="J6" s="2"/>
      <c r="K6" s="2" t="s">
        <v>439</v>
      </c>
      <c r="L6" s="2"/>
      <c r="M6" s="2" t="s">
        <v>440</v>
      </c>
      <c r="N6" s="2"/>
      <c r="O6" s="2" t="s">
        <v>441</v>
      </c>
      <c r="P6" s="2"/>
      <c r="Q6" s="2" t="s">
        <v>442</v>
      </c>
      <c r="R6" s="3"/>
      <c r="S6" s="7" t="s">
        <v>7</v>
      </c>
      <c r="T6" s="8"/>
      <c r="U6" s="8"/>
    </row>
    <row r="7" spans="1:23" ht="12.75">
      <c r="A7" s="2"/>
      <c r="B7" s="2"/>
      <c r="C7" s="2" t="s">
        <v>8</v>
      </c>
      <c r="D7" s="2" t="s">
        <v>9</v>
      </c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9</v>
      </c>
      <c r="O7" s="2" t="s">
        <v>8</v>
      </c>
      <c r="P7" s="2" t="s">
        <v>9</v>
      </c>
      <c r="Q7" s="2" t="s">
        <v>8</v>
      </c>
      <c r="R7" s="2" t="s">
        <v>9</v>
      </c>
      <c r="S7" s="9" t="s">
        <v>10</v>
      </c>
      <c r="T7" s="9" t="s">
        <v>11</v>
      </c>
      <c r="U7" s="9" t="s">
        <v>12</v>
      </c>
      <c r="V7" t="s">
        <v>3</v>
      </c>
      <c r="W7" t="s">
        <v>3</v>
      </c>
    </row>
    <row r="8" spans="1:21" ht="12.75">
      <c r="A8" s="2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 t="s">
        <v>348</v>
      </c>
      <c r="B9" s="2" t="s">
        <v>22</v>
      </c>
      <c r="C9" s="46">
        <v>6926</v>
      </c>
      <c r="D9" s="47">
        <v>8</v>
      </c>
      <c r="E9" s="46">
        <v>12952</v>
      </c>
      <c r="F9" s="46">
        <v>8</v>
      </c>
      <c r="G9" s="46">
        <v>28921</v>
      </c>
      <c r="H9" s="46">
        <v>6</v>
      </c>
      <c r="I9" s="46">
        <v>10900</v>
      </c>
      <c r="J9" s="46">
        <v>7</v>
      </c>
      <c r="K9" s="46">
        <v>18139</v>
      </c>
      <c r="L9" s="46">
        <v>10</v>
      </c>
      <c r="M9" s="46">
        <v>5796</v>
      </c>
      <c r="N9" s="46">
        <v>7</v>
      </c>
      <c r="O9" s="46">
        <v>5820</v>
      </c>
      <c r="P9" s="47">
        <v>9</v>
      </c>
      <c r="Q9" s="46">
        <v>14050</v>
      </c>
      <c r="R9" s="47">
        <v>7</v>
      </c>
      <c r="S9" s="62">
        <f>+D9+F9+H9+J9+L9+N9+P9+R9</f>
        <v>62</v>
      </c>
      <c r="T9" s="46">
        <f>+C9+E9+G9+I9+K9+M9+O9+Q9</f>
        <v>103504</v>
      </c>
      <c r="U9" s="11">
        <v>1</v>
      </c>
    </row>
    <row r="10" spans="1:21" ht="12.75">
      <c r="A10" s="2" t="s">
        <v>533</v>
      </c>
      <c r="B10" s="2" t="s">
        <v>268</v>
      </c>
      <c r="C10" s="46">
        <v>4316</v>
      </c>
      <c r="D10" s="47">
        <v>10</v>
      </c>
      <c r="E10" s="46">
        <v>11424</v>
      </c>
      <c r="F10" s="46">
        <v>9</v>
      </c>
      <c r="G10" s="46">
        <v>26743</v>
      </c>
      <c r="H10" s="46">
        <v>9</v>
      </c>
      <c r="I10" s="46">
        <v>11368</v>
      </c>
      <c r="J10" s="46">
        <v>6</v>
      </c>
      <c r="K10" s="46">
        <v>17176</v>
      </c>
      <c r="L10" s="46">
        <v>9</v>
      </c>
      <c r="M10" s="46">
        <v>13161</v>
      </c>
      <c r="N10" s="46">
        <v>4</v>
      </c>
      <c r="O10" s="46">
        <v>8120</v>
      </c>
      <c r="P10" s="47">
        <v>5</v>
      </c>
      <c r="Q10" s="46">
        <v>12040</v>
      </c>
      <c r="R10" s="47">
        <v>11</v>
      </c>
      <c r="S10" s="62">
        <f>+D10+F10+H10+J10+L10+N10+P10+R10</f>
        <v>63</v>
      </c>
      <c r="T10" s="46">
        <f>+C10+E10+G10+I10+K10+M10+O10+Q10</f>
        <v>104348</v>
      </c>
      <c r="U10" s="11">
        <v>2</v>
      </c>
    </row>
    <row r="11" spans="1:21" ht="12.75">
      <c r="A11" s="2" t="s">
        <v>29</v>
      </c>
      <c r="B11" s="2" t="s">
        <v>29</v>
      </c>
      <c r="C11" s="46">
        <v>6601</v>
      </c>
      <c r="D11" s="47">
        <v>6</v>
      </c>
      <c r="E11" s="46">
        <v>15670</v>
      </c>
      <c r="F11" s="46">
        <v>8</v>
      </c>
      <c r="G11" s="46">
        <v>21473</v>
      </c>
      <c r="H11" s="46">
        <v>13</v>
      </c>
      <c r="I11" s="46">
        <v>13784</v>
      </c>
      <c r="J11" s="46">
        <v>6</v>
      </c>
      <c r="K11" s="46">
        <v>22812</v>
      </c>
      <c r="L11" s="46">
        <v>7</v>
      </c>
      <c r="M11" s="46">
        <v>6964</v>
      </c>
      <c r="N11" s="46">
        <v>8</v>
      </c>
      <c r="O11" s="46">
        <v>5370</v>
      </c>
      <c r="P11" s="47">
        <v>10</v>
      </c>
      <c r="Q11" s="46">
        <v>14090</v>
      </c>
      <c r="R11" s="47">
        <v>8</v>
      </c>
      <c r="S11" s="62">
        <f>+D11+F11+H11+J11+L11+N11+P11+R11</f>
        <v>66</v>
      </c>
      <c r="T11" s="46">
        <f>+C11+E11+G11+I11+K11+M11+O11+Q11</f>
        <v>106764</v>
      </c>
      <c r="U11" s="11">
        <v>3</v>
      </c>
    </row>
    <row r="12" spans="1:21" ht="12.75">
      <c r="A12" s="2" t="s">
        <v>223</v>
      </c>
      <c r="B12" s="2" t="s">
        <v>350</v>
      </c>
      <c r="C12" s="46">
        <v>3635</v>
      </c>
      <c r="D12" s="47">
        <v>13</v>
      </c>
      <c r="E12" s="46">
        <v>11267</v>
      </c>
      <c r="F12" s="46">
        <v>9</v>
      </c>
      <c r="G12" s="46">
        <v>27869</v>
      </c>
      <c r="H12" s="46">
        <v>6</v>
      </c>
      <c r="I12" s="46">
        <v>5260</v>
      </c>
      <c r="J12" s="46">
        <v>15</v>
      </c>
      <c r="K12" s="46">
        <v>13186</v>
      </c>
      <c r="L12" s="46">
        <v>12</v>
      </c>
      <c r="M12" s="46">
        <v>4318</v>
      </c>
      <c r="N12" s="46">
        <v>13</v>
      </c>
      <c r="O12" s="46">
        <v>5150</v>
      </c>
      <c r="P12" s="47">
        <v>9</v>
      </c>
      <c r="Q12" s="46">
        <v>22820</v>
      </c>
      <c r="R12" s="47">
        <v>5</v>
      </c>
      <c r="S12" s="62">
        <f>+D12+F12+H12+J12+L12+N12+P12+R12</f>
        <v>82</v>
      </c>
      <c r="T12" s="46">
        <f>+C12+E12+G12+I12+K12+M12+O12+Q12</f>
        <v>93505</v>
      </c>
      <c r="U12" s="11">
        <v>4</v>
      </c>
    </row>
    <row r="13" spans="1:21" ht="12.75">
      <c r="A13" s="2" t="s">
        <v>349</v>
      </c>
      <c r="B13" s="2" t="s">
        <v>15</v>
      </c>
      <c r="C13" s="46">
        <v>4555</v>
      </c>
      <c r="D13" s="47">
        <v>8</v>
      </c>
      <c r="E13" s="46">
        <v>10996</v>
      </c>
      <c r="F13" s="46">
        <v>11</v>
      </c>
      <c r="G13" s="46">
        <v>22347</v>
      </c>
      <c r="H13" s="46">
        <v>11</v>
      </c>
      <c r="I13" s="46">
        <v>6998</v>
      </c>
      <c r="J13" s="46">
        <v>11</v>
      </c>
      <c r="K13" s="46">
        <v>20433</v>
      </c>
      <c r="L13" s="46">
        <v>7</v>
      </c>
      <c r="M13" s="46">
        <v>4598</v>
      </c>
      <c r="N13" s="46">
        <v>13</v>
      </c>
      <c r="O13" s="46">
        <v>4870</v>
      </c>
      <c r="P13" s="47">
        <v>13</v>
      </c>
      <c r="Q13" s="46">
        <v>5570</v>
      </c>
      <c r="R13" s="47">
        <v>15</v>
      </c>
      <c r="S13" s="62">
        <f>+D13+F13+H13+J13+L13+N13+P13+R13</f>
        <v>89</v>
      </c>
      <c r="T13" s="46">
        <f>+C13+E13+G13+I13+K13+M13+O13+Q13</f>
        <v>80367</v>
      </c>
      <c r="U13" s="11">
        <v>6</v>
      </c>
    </row>
    <row r="14" spans="1:21" ht="12.75">
      <c r="A14" s="13"/>
      <c r="B14" s="13"/>
      <c r="C14" s="13"/>
      <c r="D14" s="15"/>
      <c r="E14" s="13"/>
      <c r="F14" s="15"/>
      <c r="G14" s="13"/>
      <c r="H14" s="15"/>
      <c r="I14" s="13"/>
      <c r="J14" s="15"/>
      <c r="K14" s="13"/>
      <c r="L14" s="15"/>
      <c r="M14" s="13"/>
      <c r="N14" s="15"/>
      <c r="O14" s="13"/>
      <c r="P14" s="15"/>
      <c r="Q14" s="13"/>
      <c r="R14" s="15"/>
      <c r="S14" s="15"/>
      <c r="T14" s="13"/>
      <c r="U14" s="44"/>
    </row>
    <row r="15" spans="1:21" ht="12.75">
      <c r="A15" s="13"/>
      <c r="B15" s="13"/>
      <c r="C15" s="13"/>
      <c r="D15" s="15"/>
      <c r="E15" s="13"/>
      <c r="F15" s="15"/>
      <c r="G15" s="13"/>
      <c r="H15" s="15"/>
      <c r="I15" s="13"/>
      <c r="J15" s="15"/>
      <c r="K15" s="13"/>
      <c r="L15" s="15"/>
      <c r="M15" s="13"/>
      <c r="N15" s="15"/>
      <c r="O15" s="13"/>
      <c r="P15" s="15"/>
      <c r="Q15" s="13"/>
      <c r="R15" s="15"/>
      <c r="S15" s="15"/>
      <c r="T15" s="13"/>
      <c r="U15" s="44"/>
    </row>
    <row r="16" spans="1:4" ht="12.75">
      <c r="A16" t="s">
        <v>3</v>
      </c>
      <c r="D16" t="s">
        <v>3</v>
      </c>
    </row>
    <row r="17" ht="12.75">
      <c r="A17" t="s">
        <v>351</v>
      </c>
    </row>
    <row r="18" spans="1:23" ht="12.75">
      <c r="A18" s="2"/>
      <c r="B18" s="2" t="s">
        <v>3</v>
      </c>
      <c r="C18" s="2" t="s">
        <v>435</v>
      </c>
      <c r="D18" s="2"/>
      <c r="E18" s="2" t="s">
        <v>427</v>
      </c>
      <c r="F18" s="2"/>
      <c r="G18" s="2" t="s">
        <v>427</v>
      </c>
      <c r="H18" s="2"/>
      <c r="I18" s="2" t="s">
        <v>427</v>
      </c>
      <c r="J18" s="2"/>
      <c r="K18" s="2" t="s">
        <v>427</v>
      </c>
      <c r="L18" s="2"/>
      <c r="M18" s="2" t="s">
        <v>436</v>
      </c>
      <c r="N18" s="2"/>
      <c r="O18" s="2" t="s">
        <v>427</v>
      </c>
      <c r="P18" s="2"/>
      <c r="Q18" s="2" t="s">
        <v>427</v>
      </c>
      <c r="R18" s="3"/>
      <c r="S18" s="4" t="s">
        <v>3</v>
      </c>
      <c r="T18" s="5"/>
      <c r="U18" s="13"/>
      <c r="V18" s="13"/>
      <c r="W18" s="13"/>
    </row>
    <row r="19" spans="1:23" ht="12.75">
      <c r="A19" s="2" t="s">
        <v>230</v>
      </c>
      <c r="B19" s="2" t="s">
        <v>108</v>
      </c>
      <c r="C19" s="2" t="s">
        <v>434</v>
      </c>
      <c r="D19" s="2"/>
      <c r="E19" s="2" t="s">
        <v>437</v>
      </c>
      <c r="F19" s="2"/>
      <c r="G19" s="2" t="s">
        <v>443</v>
      </c>
      <c r="H19" s="2"/>
      <c r="I19" s="2" t="s">
        <v>438</v>
      </c>
      <c r="J19" s="2"/>
      <c r="K19" s="2" t="s">
        <v>439</v>
      </c>
      <c r="L19" s="2"/>
      <c r="M19" s="2" t="s">
        <v>440</v>
      </c>
      <c r="N19" s="2"/>
      <c r="O19" s="2" t="s">
        <v>441</v>
      </c>
      <c r="P19" s="2"/>
      <c r="Q19" s="2" t="s">
        <v>442</v>
      </c>
      <c r="R19" s="3"/>
      <c r="S19" s="7" t="s">
        <v>7</v>
      </c>
      <c r="T19" s="8"/>
      <c r="U19" s="13"/>
      <c r="V19" s="13"/>
      <c r="W19" s="13"/>
    </row>
    <row r="20" spans="1:23" ht="12.75">
      <c r="A20" s="2"/>
      <c r="B20" s="2"/>
      <c r="C20" s="2" t="s">
        <v>8</v>
      </c>
      <c r="D20" s="2" t="s">
        <v>9</v>
      </c>
      <c r="E20" s="2" t="s">
        <v>8</v>
      </c>
      <c r="F20" s="2" t="s">
        <v>9</v>
      </c>
      <c r="G20" s="2" t="s">
        <v>8</v>
      </c>
      <c r="H20" s="2" t="s">
        <v>9</v>
      </c>
      <c r="I20" s="2" t="s">
        <v>8</v>
      </c>
      <c r="J20" s="2" t="s">
        <v>9</v>
      </c>
      <c r="K20" s="2" t="s">
        <v>8</v>
      </c>
      <c r="L20" s="2" t="s">
        <v>9</v>
      </c>
      <c r="M20" s="2" t="s">
        <v>8</v>
      </c>
      <c r="N20" s="2" t="s">
        <v>9</v>
      </c>
      <c r="O20" s="2" t="s">
        <v>8</v>
      </c>
      <c r="P20" s="2" t="s">
        <v>9</v>
      </c>
      <c r="Q20" s="2" t="s">
        <v>8</v>
      </c>
      <c r="R20" s="2" t="s">
        <v>9</v>
      </c>
      <c r="S20" s="9" t="s">
        <v>10</v>
      </c>
      <c r="T20" s="9" t="s">
        <v>11</v>
      </c>
      <c r="U20" s="45">
        <v>-0.5</v>
      </c>
      <c r="V20" s="2" t="s">
        <v>352</v>
      </c>
      <c r="W20" s="2" t="s">
        <v>353</v>
      </c>
    </row>
    <row r="21" spans="1:2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 t="s">
        <v>368</v>
      </c>
      <c r="B22" s="2" t="s">
        <v>554</v>
      </c>
      <c r="C22" s="46">
        <v>1637</v>
      </c>
      <c r="D22" s="46">
        <v>1</v>
      </c>
      <c r="E22" s="46">
        <v>3144</v>
      </c>
      <c r="F22" s="46">
        <v>3</v>
      </c>
      <c r="G22" s="46">
        <v>10856</v>
      </c>
      <c r="H22" s="46">
        <v>1</v>
      </c>
      <c r="I22" s="46">
        <v>3092</v>
      </c>
      <c r="J22" s="46">
        <v>1</v>
      </c>
      <c r="K22" s="46">
        <v>5540</v>
      </c>
      <c r="L22" s="46">
        <v>3</v>
      </c>
      <c r="M22" s="46">
        <v>8255</v>
      </c>
      <c r="N22" s="46">
        <v>1</v>
      </c>
      <c r="O22" s="46">
        <v>1420</v>
      </c>
      <c r="P22" s="46">
        <v>1</v>
      </c>
      <c r="Q22" s="46">
        <v>3650</v>
      </c>
      <c r="R22" s="46">
        <v>4</v>
      </c>
      <c r="S22" s="62">
        <f aca="true" t="shared" si="0" ref="S22:S37">+D22+F22+H22+J22+L22+N22+P22+R22</f>
        <v>15</v>
      </c>
      <c r="T22" s="46">
        <f aca="true" t="shared" si="1" ref="T22:T37">+C22+E22+G22+I22+K22+M22+O22+Q22</f>
        <v>37594</v>
      </c>
      <c r="U22" s="59">
        <v>2</v>
      </c>
      <c r="V22" s="59">
        <f aca="true" t="shared" si="2" ref="V22:V37">+S22-U22</f>
        <v>13</v>
      </c>
      <c r="W22" s="11">
        <v>1</v>
      </c>
    </row>
    <row r="23" spans="1:23" ht="12.75">
      <c r="A23" s="2" t="s">
        <v>356</v>
      </c>
      <c r="B23" s="2" t="s">
        <v>29</v>
      </c>
      <c r="C23" s="46">
        <v>3152</v>
      </c>
      <c r="D23" s="46">
        <v>2</v>
      </c>
      <c r="E23" s="46">
        <v>2524</v>
      </c>
      <c r="F23" s="46">
        <v>5</v>
      </c>
      <c r="G23" s="46">
        <v>10283</v>
      </c>
      <c r="H23" s="46">
        <v>3</v>
      </c>
      <c r="I23" s="46">
        <v>2868</v>
      </c>
      <c r="J23" s="46">
        <v>3</v>
      </c>
      <c r="K23" s="46">
        <v>9874</v>
      </c>
      <c r="L23" s="46">
        <v>1</v>
      </c>
      <c r="M23" s="46">
        <v>3760</v>
      </c>
      <c r="N23" s="46">
        <v>1</v>
      </c>
      <c r="O23" s="46">
        <v>4080</v>
      </c>
      <c r="P23" s="46">
        <v>1</v>
      </c>
      <c r="Q23" s="46">
        <v>3810</v>
      </c>
      <c r="R23" s="46">
        <v>2</v>
      </c>
      <c r="S23" s="62">
        <f t="shared" si="0"/>
        <v>18</v>
      </c>
      <c r="T23" s="46">
        <f t="shared" si="1"/>
        <v>40351</v>
      </c>
      <c r="U23" s="59">
        <v>2.5</v>
      </c>
      <c r="V23" s="59">
        <f t="shared" si="2"/>
        <v>15.5</v>
      </c>
      <c r="W23" s="11">
        <v>2</v>
      </c>
    </row>
    <row r="24" spans="1:23" ht="12.75">
      <c r="A24" s="2" t="s">
        <v>366</v>
      </c>
      <c r="B24" s="2" t="s">
        <v>367</v>
      </c>
      <c r="C24" s="46">
        <v>1532</v>
      </c>
      <c r="D24" s="46">
        <v>2</v>
      </c>
      <c r="E24" s="46">
        <v>5008</v>
      </c>
      <c r="F24" s="46">
        <v>1</v>
      </c>
      <c r="G24" s="46">
        <v>11168</v>
      </c>
      <c r="H24" s="46">
        <v>1</v>
      </c>
      <c r="I24" s="46">
        <v>2998</v>
      </c>
      <c r="J24" s="46">
        <v>2</v>
      </c>
      <c r="K24" s="46">
        <v>6490</v>
      </c>
      <c r="L24" s="46">
        <v>2</v>
      </c>
      <c r="M24" s="46">
        <v>1690</v>
      </c>
      <c r="N24" s="46">
        <v>3</v>
      </c>
      <c r="O24" s="46">
        <v>1060</v>
      </c>
      <c r="P24" s="46">
        <v>3</v>
      </c>
      <c r="Q24" s="46">
        <v>3500</v>
      </c>
      <c r="R24" s="46">
        <v>3</v>
      </c>
      <c r="S24" s="62">
        <f t="shared" si="0"/>
        <v>17</v>
      </c>
      <c r="T24" s="46">
        <f t="shared" si="1"/>
        <v>33446</v>
      </c>
      <c r="U24" s="59">
        <v>1.5</v>
      </c>
      <c r="V24" s="59">
        <f t="shared" si="2"/>
        <v>15.5</v>
      </c>
      <c r="W24" s="11">
        <v>3</v>
      </c>
    </row>
    <row r="25" spans="1:23" ht="12.75">
      <c r="A25" s="2" t="s">
        <v>354</v>
      </c>
      <c r="B25" s="2" t="s">
        <v>173</v>
      </c>
      <c r="C25" s="46">
        <v>4449</v>
      </c>
      <c r="D25" s="46">
        <v>1</v>
      </c>
      <c r="E25" s="46">
        <v>5790</v>
      </c>
      <c r="F25" s="46">
        <v>2</v>
      </c>
      <c r="G25" s="46">
        <v>6897</v>
      </c>
      <c r="H25" s="46">
        <v>3</v>
      </c>
      <c r="I25" s="46">
        <v>5326</v>
      </c>
      <c r="J25" s="46">
        <v>3</v>
      </c>
      <c r="K25" s="46">
        <v>5194</v>
      </c>
      <c r="L25" s="46">
        <v>4</v>
      </c>
      <c r="M25" s="46">
        <v>1968</v>
      </c>
      <c r="N25" s="46">
        <v>2</v>
      </c>
      <c r="O25" s="46">
        <v>2510</v>
      </c>
      <c r="P25" s="46">
        <v>2</v>
      </c>
      <c r="Q25" s="46">
        <v>6390</v>
      </c>
      <c r="R25" s="46">
        <v>1</v>
      </c>
      <c r="S25" s="62">
        <f t="shared" si="0"/>
        <v>18</v>
      </c>
      <c r="T25" s="46">
        <f t="shared" si="1"/>
        <v>38524</v>
      </c>
      <c r="U25" s="59">
        <v>2</v>
      </c>
      <c r="V25" s="59">
        <f t="shared" si="2"/>
        <v>16</v>
      </c>
      <c r="W25" s="11">
        <v>4</v>
      </c>
    </row>
    <row r="26" spans="1:23" ht="12.75">
      <c r="A26" s="2" t="s">
        <v>357</v>
      </c>
      <c r="B26" s="2" t="s">
        <v>29</v>
      </c>
      <c r="C26" s="46">
        <v>2214</v>
      </c>
      <c r="D26" s="46">
        <v>1</v>
      </c>
      <c r="E26" s="46">
        <v>9177</v>
      </c>
      <c r="F26" s="46">
        <v>1</v>
      </c>
      <c r="G26" s="46">
        <v>5122</v>
      </c>
      <c r="H26" s="46">
        <v>5</v>
      </c>
      <c r="I26" s="46">
        <v>5170</v>
      </c>
      <c r="J26" s="46">
        <v>1</v>
      </c>
      <c r="K26" s="46">
        <v>9786</v>
      </c>
      <c r="L26" s="46">
        <v>1</v>
      </c>
      <c r="M26" s="46">
        <v>1895</v>
      </c>
      <c r="N26" s="46">
        <v>3</v>
      </c>
      <c r="O26" s="46">
        <v>920</v>
      </c>
      <c r="P26" s="46">
        <v>5</v>
      </c>
      <c r="Q26" s="46">
        <v>4080</v>
      </c>
      <c r="R26" s="46">
        <v>4</v>
      </c>
      <c r="S26" s="62">
        <f t="shared" si="0"/>
        <v>21</v>
      </c>
      <c r="T26" s="46">
        <f t="shared" si="1"/>
        <v>38364</v>
      </c>
      <c r="U26" s="59">
        <v>2.5</v>
      </c>
      <c r="V26" s="59">
        <f t="shared" si="2"/>
        <v>18.5</v>
      </c>
      <c r="W26" s="11">
        <v>5</v>
      </c>
    </row>
    <row r="27" spans="1:23" ht="12.75">
      <c r="A27" s="2" t="s">
        <v>303</v>
      </c>
      <c r="B27" s="2" t="s">
        <v>554</v>
      </c>
      <c r="C27" s="46">
        <v>1570</v>
      </c>
      <c r="D27" s="46">
        <v>4</v>
      </c>
      <c r="E27" s="46">
        <v>2909</v>
      </c>
      <c r="F27" s="46">
        <v>3</v>
      </c>
      <c r="G27" s="46">
        <v>8805</v>
      </c>
      <c r="H27" s="46">
        <v>4</v>
      </c>
      <c r="I27" s="46">
        <v>6220</v>
      </c>
      <c r="J27" s="46">
        <v>1</v>
      </c>
      <c r="K27" s="46">
        <v>6570</v>
      </c>
      <c r="L27" s="46">
        <v>3</v>
      </c>
      <c r="M27" s="46">
        <v>2876</v>
      </c>
      <c r="N27" s="46">
        <v>1</v>
      </c>
      <c r="O27" s="46">
        <v>2500</v>
      </c>
      <c r="P27" s="46">
        <v>3</v>
      </c>
      <c r="Q27" s="46">
        <v>3010</v>
      </c>
      <c r="R27" s="46">
        <v>5</v>
      </c>
      <c r="S27" s="62">
        <f t="shared" si="0"/>
        <v>24</v>
      </c>
      <c r="T27" s="46">
        <f t="shared" si="1"/>
        <v>34460</v>
      </c>
      <c r="U27" s="59">
        <v>2.5</v>
      </c>
      <c r="V27" s="59">
        <f t="shared" si="2"/>
        <v>21.5</v>
      </c>
      <c r="W27" s="11">
        <v>6</v>
      </c>
    </row>
    <row r="28" spans="1:23" ht="12.75">
      <c r="A28" s="2" t="s">
        <v>74</v>
      </c>
      <c r="B28" s="2" t="s">
        <v>554</v>
      </c>
      <c r="C28" s="46">
        <v>1109</v>
      </c>
      <c r="D28" s="46">
        <v>5</v>
      </c>
      <c r="E28" s="46">
        <v>5371</v>
      </c>
      <c r="F28" s="46">
        <v>3</v>
      </c>
      <c r="G28" s="46">
        <v>7082</v>
      </c>
      <c r="H28" s="46">
        <v>4</v>
      </c>
      <c r="I28" s="46">
        <v>2056</v>
      </c>
      <c r="J28" s="46">
        <v>4</v>
      </c>
      <c r="K28" s="46">
        <v>5066</v>
      </c>
      <c r="L28" s="46">
        <v>3</v>
      </c>
      <c r="M28" s="46">
        <v>2030</v>
      </c>
      <c r="N28" s="46">
        <v>2</v>
      </c>
      <c r="O28" s="46">
        <v>4200</v>
      </c>
      <c r="P28" s="46">
        <v>1</v>
      </c>
      <c r="Q28" s="46">
        <v>5380</v>
      </c>
      <c r="R28" s="46">
        <v>2</v>
      </c>
      <c r="S28" s="62">
        <f t="shared" si="0"/>
        <v>24</v>
      </c>
      <c r="T28" s="46">
        <f t="shared" si="1"/>
        <v>32294</v>
      </c>
      <c r="U28" s="59">
        <v>2.5</v>
      </c>
      <c r="V28" s="59">
        <f t="shared" si="2"/>
        <v>21.5</v>
      </c>
      <c r="W28" s="11">
        <v>7</v>
      </c>
    </row>
    <row r="29" spans="1:23" ht="12.75">
      <c r="A29" s="2" t="s">
        <v>361</v>
      </c>
      <c r="B29" s="2" t="s">
        <v>359</v>
      </c>
      <c r="C29" s="46">
        <v>1891</v>
      </c>
      <c r="D29" s="46">
        <v>3</v>
      </c>
      <c r="E29" s="46">
        <v>4467</v>
      </c>
      <c r="F29" s="46">
        <v>4</v>
      </c>
      <c r="G29" s="46">
        <v>10432</v>
      </c>
      <c r="H29" s="46">
        <v>2</v>
      </c>
      <c r="I29" s="46">
        <v>2362</v>
      </c>
      <c r="J29" s="46">
        <v>4</v>
      </c>
      <c r="K29" s="46">
        <v>9605</v>
      </c>
      <c r="L29" s="46">
        <v>2</v>
      </c>
      <c r="M29" s="46">
        <v>1878</v>
      </c>
      <c r="N29" s="46">
        <v>4</v>
      </c>
      <c r="O29" s="46">
        <v>3920</v>
      </c>
      <c r="P29" s="46">
        <v>2</v>
      </c>
      <c r="Q29" s="46">
        <v>2360</v>
      </c>
      <c r="R29" s="46">
        <v>5</v>
      </c>
      <c r="S29" s="62">
        <f t="shared" si="0"/>
        <v>26</v>
      </c>
      <c r="T29" s="46">
        <f t="shared" si="1"/>
        <v>36915</v>
      </c>
      <c r="U29" s="59">
        <v>2.5</v>
      </c>
      <c r="V29" s="59">
        <f t="shared" si="2"/>
        <v>23.5</v>
      </c>
      <c r="W29" s="11">
        <v>8</v>
      </c>
    </row>
    <row r="30" spans="1:23" ht="12.75">
      <c r="A30" s="2" t="s">
        <v>362</v>
      </c>
      <c r="B30" s="2" t="s">
        <v>574</v>
      </c>
      <c r="C30" s="46">
        <v>1157</v>
      </c>
      <c r="D30" s="46">
        <v>4</v>
      </c>
      <c r="E30" s="46">
        <v>6388</v>
      </c>
      <c r="F30" s="46">
        <v>1</v>
      </c>
      <c r="G30" s="46">
        <v>7972</v>
      </c>
      <c r="H30" s="46">
        <v>3</v>
      </c>
      <c r="I30" s="2"/>
      <c r="J30" s="46">
        <v>6</v>
      </c>
      <c r="K30" s="2"/>
      <c r="L30" s="46">
        <v>6</v>
      </c>
      <c r="M30" s="46">
        <v>1564</v>
      </c>
      <c r="N30" s="46">
        <v>3</v>
      </c>
      <c r="O30" s="46">
        <v>2860</v>
      </c>
      <c r="P30" s="46">
        <v>3</v>
      </c>
      <c r="Q30" s="46">
        <v>7760</v>
      </c>
      <c r="R30" s="46">
        <v>1</v>
      </c>
      <c r="S30" s="62">
        <f t="shared" si="0"/>
        <v>27</v>
      </c>
      <c r="T30" s="46">
        <f t="shared" si="1"/>
        <v>27701</v>
      </c>
      <c r="U30" s="59">
        <v>3</v>
      </c>
      <c r="V30" s="59">
        <f t="shared" si="2"/>
        <v>24</v>
      </c>
      <c r="W30" s="11">
        <v>9</v>
      </c>
    </row>
    <row r="31" spans="1:23" ht="12.75">
      <c r="A31" s="2" t="s">
        <v>355</v>
      </c>
      <c r="B31" s="2" t="s">
        <v>173</v>
      </c>
      <c r="C31" s="46">
        <v>945</v>
      </c>
      <c r="D31" s="46">
        <v>5</v>
      </c>
      <c r="E31" s="46">
        <v>2154</v>
      </c>
      <c r="F31" s="46">
        <v>5</v>
      </c>
      <c r="G31" s="46">
        <v>10856</v>
      </c>
      <c r="H31" s="46">
        <v>2</v>
      </c>
      <c r="I31" s="46">
        <v>2576</v>
      </c>
      <c r="J31" s="46">
        <v>2</v>
      </c>
      <c r="K31" s="46">
        <v>6455</v>
      </c>
      <c r="L31" s="46">
        <v>4</v>
      </c>
      <c r="M31" s="46">
        <v>2138</v>
      </c>
      <c r="N31" s="46">
        <v>2</v>
      </c>
      <c r="O31" s="46">
        <v>2250</v>
      </c>
      <c r="P31" s="46">
        <v>4</v>
      </c>
      <c r="Q31" s="46">
        <v>4160</v>
      </c>
      <c r="R31" s="46">
        <v>3</v>
      </c>
      <c r="S31" s="62">
        <f t="shared" si="0"/>
        <v>27</v>
      </c>
      <c r="T31" s="46">
        <f t="shared" si="1"/>
        <v>31534</v>
      </c>
      <c r="U31" s="59">
        <v>2.5</v>
      </c>
      <c r="V31" s="59">
        <f t="shared" si="2"/>
        <v>24.5</v>
      </c>
      <c r="W31" s="11">
        <v>10</v>
      </c>
    </row>
    <row r="32" spans="1:23" ht="12.75">
      <c r="A32" s="2" t="s">
        <v>363</v>
      </c>
      <c r="B32" s="2" t="s">
        <v>29</v>
      </c>
      <c r="C32" s="46">
        <v>1235</v>
      </c>
      <c r="D32" s="46">
        <v>3</v>
      </c>
      <c r="E32" s="46">
        <v>4019</v>
      </c>
      <c r="F32" s="46">
        <v>2</v>
      </c>
      <c r="G32" s="46">
        <v>6068</v>
      </c>
      <c r="H32" s="46">
        <v>5</v>
      </c>
      <c r="I32" s="46">
        <v>5746</v>
      </c>
      <c r="J32" s="46">
        <v>2</v>
      </c>
      <c r="K32" s="46">
        <v>3152</v>
      </c>
      <c r="L32" s="46">
        <v>5</v>
      </c>
      <c r="M32" s="46">
        <v>1309</v>
      </c>
      <c r="N32" s="46">
        <v>4</v>
      </c>
      <c r="O32" s="46">
        <v>370</v>
      </c>
      <c r="P32" s="46">
        <v>4</v>
      </c>
      <c r="Q32" s="46">
        <v>6200</v>
      </c>
      <c r="R32" s="46">
        <v>2</v>
      </c>
      <c r="S32" s="62">
        <f t="shared" si="0"/>
        <v>27</v>
      </c>
      <c r="T32" s="46">
        <f t="shared" si="1"/>
        <v>28099</v>
      </c>
      <c r="U32" s="59">
        <v>2.5</v>
      </c>
      <c r="V32" s="59">
        <f t="shared" si="2"/>
        <v>24.5</v>
      </c>
      <c r="W32" s="11">
        <v>11</v>
      </c>
    </row>
    <row r="33" spans="1:23" ht="12.75">
      <c r="A33" s="2" t="s">
        <v>364</v>
      </c>
      <c r="B33" s="2" t="s">
        <v>574</v>
      </c>
      <c r="C33" s="46">
        <v>1356</v>
      </c>
      <c r="D33" s="46">
        <v>5</v>
      </c>
      <c r="E33" s="46">
        <v>2342</v>
      </c>
      <c r="F33" s="46">
        <v>4</v>
      </c>
      <c r="G33" s="46">
        <v>11030</v>
      </c>
      <c r="H33" s="46">
        <v>1</v>
      </c>
      <c r="I33" s="46">
        <v>2322</v>
      </c>
      <c r="J33" s="46">
        <v>5</v>
      </c>
      <c r="K33" s="46">
        <v>2568</v>
      </c>
      <c r="L33" s="46">
        <v>5</v>
      </c>
      <c r="M33" s="2"/>
      <c r="N33" s="46">
        <v>6</v>
      </c>
      <c r="O33" s="46">
        <v>1320</v>
      </c>
      <c r="P33" s="46">
        <v>2</v>
      </c>
      <c r="Q33" s="46">
        <v>10040</v>
      </c>
      <c r="R33" s="46">
        <v>1</v>
      </c>
      <c r="S33" s="62">
        <f t="shared" si="0"/>
        <v>29</v>
      </c>
      <c r="T33" s="46">
        <f t="shared" si="1"/>
        <v>30978</v>
      </c>
      <c r="U33" s="59">
        <v>3</v>
      </c>
      <c r="V33" s="59">
        <f t="shared" si="2"/>
        <v>26</v>
      </c>
      <c r="W33" s="11">
        <v>12</v>
      </c>
    </row>
    <row r="34" spans="1:23" ht="12.75">
      <c r="A34" s="2" t="s">
        <v>358</v>
      </c>
      <c r="B34" s="2" t="s">
        <v>359</v>
      </c>
      <c r="C34" s="46">
        <v>1335</v>
      </c>
      <c r="D34" s="46">
        <v>3</v>
      </c>
      <c r="E34" s="46">
        <v>1959</v>
      </c>
      <c r="F34" s="46">
        <v>5</v>
      </c>
      <c r="G34" s="46">
        <v>5491</v>
      </c>
      <c r="H34" s="46">
        <v>5</v>
      </c>
      <c r="I34" s="46">
        <v>2348</v>
      </c>
      <c r="J34" s="46">
        <v>3</v>
      </c>
      <c r="K34" s="46">
        <v>5984</v>
      </c>
      <c r="L34" s="46">
        <v>1</v>
      </c>
      <c r="M34" s="46">
        <v>1167</v>
      </c>
      <c r="N34" s="46">
        <v>5</v>
      </c>
      <c r="O34" s="46">
        <v>950</v>
      </c>
      <c r="P34" s="46">
        <v>5</v>
      </c>
      <c r="Q34" s="46">
        <v>3210</v>
      </c>
      <c r="R34" s="46">
        <v>4</v>
      </c>
      <c r="S34" s="62">
        <f t="shared" si="0"/>
        <v>31</v>
      </c>
      <c r="T34" s="46">
        <f t="shared" si="1"/>
        <v>22444</v>
      </c>
      <c r="U34" s="59">
        <v>2.5</v>
      </c>
      <c r="V34" s="59">
        <f t="shared" si="2"/>
        <v>28.5</v>
      </c>
      <c r="W34" s="11">
        <v>13</v>
      </c>
    </row>
    <row r="35" spans="1:23" ht="12.75">
      <c r="A35" s="2" t="s">
        <v>360</v>
      </c>
      <c r="B35" s="2" t="s">
        <v>359</v>
      </c>
      <c r="C35" s="46">
        <v>1329</v>
      </c>
      <c r="D35" s="46">
        <v>2</v>
      </c>
      <c r="E35" s="46">
        <v>4570</v>
      </c>
      <c r="F35" s="46">
        <v>2</v>
      </c>
      <c r="G35" s="46">
        <v>6424</v>
      </c>
      <c r="H35" s="46">
        <v>4</v>
      </c>
      <c r="I35" s="46">
        <v>2288</v>
      </c>
      <c r="J35" s="46">
        <v>4</v>
      </c>
      <c r="K35" s="46">
        <v>4844</v>
      </c>
      <c r="L35" s="46">
        <v>4</v>
      </c>
      <c r="M35" s="46">
        <v>1553</v>
      </c>
      <c r="N35" s="46">
        <v>4</v>
      </c>
      <c r="O35" s="46"/>
      <c r="P35" s="46">
        <v>6</v>
      </c>
      <c r="Q35" s="46"/>
      <c r="R35" s="46">
        <v>6</v>
      </c>
      <c r="S35" s="62">
        <f t="shared" si="0"/>
        <v>32</v>
      </c>
      <c r="T35" s="46">
        <f t="shared" si="1"/>
        <v>21008</v>
      </c>
      <c r="U35" s="59">
        <v>3</v>
      </c>
      <c r="V35" s="59">
        <f t="shared" si="2"/>
        <v>29</v>
      </c>
      <c r="W35" s="11">
        <v>14</v>
      </c>
    </row>
    <row r="36" spans="1:23" ht="12.75">
      <c r="A36" s="2" t="s">
        <v>365</v>
      </c>
      <c r="B36" s="2" t="s">
        <v>574</v>
      </c>
      <c r="C36" s="46">
        <v>1122</v>
      </c>
      <c r="D36" s="46">
        <v>4</v>
      </c>
      <c r="E36" s="46">
        <v>2537</v>
      </c>
      <c r="F36" s="46">
        <v>4</v>
      </c>
      <c r="G36" s="46">
        <v>8862</v>
      </c>
      <c r="H36" s="46">
        <v>2</v>
      </c>
      <c r="I36" s="46">
        <v>1386</v>
      </c>
      <c r="J36" s="46">
        <v>5</v>
      </c>
      <c r="K36" s="46">
        <v>5046</v>
      </c>
      <c r="L36" s="46">
        <v>5</v>
      </c>
      <c r="M36" s="46">
        <v>1296</v>
      </c>
      <c r="N36" s="46">
        <v>5</v>
      </c>
      <c r="O36" s="46">
        <v>970</v>
      </c>
      <c r="P36" s="46">
        <v>4</v>
      </c>
      <c r="Q36" s="46">
        <v>5020</v>
      </c>
      <c r="R36" s="46">
        <v>3</v>
      </c>
      <c r="S36" s="62">
        <f t="shared" si="0"/>
        <v>32</v>
      </c>
      <c r="T36" s="46">
        <f t="shared" si="1"/>
        <v>26239</v>
      </c>
      <c r="U36" s="59">
        <v>2.5</v>
      </c>
      <c r="V36" s="59">
        <f t="shared" si="2"/>
        <v>29.5</v>
      </c>
      <c r="W36" s="11">
        <v>15</v>
      </c>
    </row>
    <row r="37" spans="1:23" ht="12.75">
      <c r="A37" s="2" t="s">
        <v>624</v>
      </c>
      <c r="B37" s="2" t="s">
        <v>574</v>
      </c>
      <c r="C37" s="2"/>
      <c r="D37" s="46">
        <v>6</v>
      </c>
      <c r="E37" s="2"/>
      <c r="F37" s="46">
        <v>6</v>
      </c>
      <c r="G37" s="2"/>
      <c r="H37" s="46">
        <v>6</v>
      </c>
      <c r="I37" s="46">
        <v>1552</v>
      </c>
      <c r="J37" s="46">
        <v>5</v>
      </c>
      <c r="K37" s="46">
        <v>5572</v>
      </c>
      <c r="L37" s="46">
        <v>2</v>
      </c>
      <c r="M37" s="46">
        <v>1458</v>
      </c>
      <c r="N37" s="46">
        <v>5</v>
      </c>
      <c r="O37" s="46"/>
      <c r="P37" s="46">
        <v>6</v>
      </c>
      <c r="Q37" s="46"/>
      <c r="R37" s="46">
        <v>6</v>
      </c>
      <c r="S37" s="62">
        <f t="shared" si="0"/>
        <v>42</v>
      </c>
      <c r="T37" s="46">
        <f t="shared" si="1"/>
        <v>8582</v>
      </c>
      <c r="U37" s="59">
        <v>3</v>
      </c>
      <c r="V37" s="59">
        <f t="shared" si="2"/>
        <v>39</v>
      </c>
      <c r="W37" s="11">
        <v>16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X33"/>
  <sheetViews>
    <sheetView tabSelected="1" workbookViewId="0" topLeftCell="A1">
      <selection activeCell="T4" sqref="T4"/>
    </sheetView>
  </sheetViews>
  <sheetFormatPr defaultColWidth="9.140625" defaultRowHeight="12.75"/>
  <cols>
    <col min="1" max="1" width="13.00390625" style="0" customWidth="1"/>
    <col min="2" max="2" width="18.28125" style="0" customWidth="1"/>
    <col min="3" max="3" width="6.57421875" style="0" customWidth="1"/>
    <col min="4" max="4" width="5.57421875" style="0" customWidth="1"/>
    <col min="5" max="5" width="6.57421875" style="0" customWidth="1"/>
    <col min="6" max="6" width="4.8515625" style="0" customWidth="1"/>
    <col min="7" max="7" width="6.57421875" style="0" customWidth="1"/>
    <col min="8" max="8" width="5.00390625" style="0" customWidth="1"/>
    <col min="9" max="9" width="6.57421875" style="0" customWidth="1"/>
    <col min="10" max="10" width="4.8515625" style="0" customWidth="1"/>
    <col min="11" max="11" width="6.00390625" style="0" customWidth="1"/>
    <col min="12" max="12" width="4.8515625" style="0" customWidth="1"/>
    <col min="13" max="13" width="6.140625" style="0" customWidth="1"/>
    <col min="14" max="14" width="4.8515625" style="0" customWidth="1"/>
    <col min="15" max="15" width="6.421875" style="0" customWidth="1"/>
    <col min="16" max="16" width="4.8515625" style="0" customWidth="1"/>
    <col min="17" max="17" width="6.28125" style="0" customWidth="1"/>
    <col min="18" max="18" width="4.421875" style="0" customWidth="1"/>
    <col min="19" max="19" width="6.00390625" style="0" customWidth="1"/>
    <col min="20" max="20" width="7.57421875" style="0" customWidth="1"/>
    <col min="21" max="21" width="7.140625" style="0" customWidth="1"/>
    <col min="22" max="22" width="6.8515625" style="0" customWidth="1"/>
    <col min="23" max="23" width="7.28125" style="0" customWidth="1"/>
  </cols>
  <sheetData>
    <row r="5" ht="12.75">
      <c r="A5" t="s">
        <v>370</v>
      </c>
    </row>
    <row r="6" spans="1:23" ht="12.75">
      <c r="A6" s="2" t="s">
        <v>3</v>
      </c>
      <c r="B6" s="2" t="s">
        <v>3</v>
      </c>
      <c r="C6" s="2" t="s">
        <v>265</v>
      </c>
      <c r="D6" s="2"/>
      <c r="E6" s="2" t="s">
        <v>427</v>
      </c>
      <c r="F6" s="2"/>
      <c r="G6" s="2" t="s">
        <v>467</v>
      </c>
      <c r="H6" s="2"/>
      <c r="I6" s="2" t="s">
        <v>468</v>
      </c>
      <c r="J6" s="2"/>
      <c r="K6" s="2" t="s">
        <v>468</v>
      </c>
      <c r="L6" s="2"/>
      <c r="M6" s="2" t="s">
        <v>347</v>
      </c>
      <c r="N6" s="2"/>
      <c r="O6" s="2" t="s">
        <v>371</v>
      </c>
      <c r="P6" s="2"/>
      <c r="Q6" s="2" t="s">
        <v>372</v>
      </c>
      <c r="R6" s="3"/>
      <c r="S6" s="4"/>
      <c r="T6" s="5"/>
      <c r="U6" s="13"/>
      <c r="V6" s="13"/>
      <c r="W6" s="13"/>
    </row>
    <row r="7" spans="1:23" ht="12.75">
      <c r="A7" s="2" t="s">
        <v>230</v>
      </c>
      <c r="B7" s="2"/>
      <c r="C7" s="2" t="s">
        <v>469</v>
      </c>
      <c r="D7" s="2"/>
      <c r="E7" s="2" t="s">
        <v>470</v>
      </c>
      <c r="F7" s="2"/>
      <c r="G7" s="2" t="s">
        <v>471</v>
      </c>
      <c r="H7" s="2"/>
      <c r="I7" s="2" t="s">
        <v>472</v>
      </c>
      <c r="J7" s="2"/>
      <c r="K7" s="2" t="s">
        <v>473</v>
      </c>
      <c r="L7" s="2"/>
      <c r="M7" s="2" t="s">
        <v>474</v>
      </c>
      <c r="N7" s="2"/>
      <c r="O7" s="2" t="s">
        <v>475</v>
      </c>
      <c r="P7" s="2"/>
      <c r="Q7" s="2" t="s">
        <v>476</v>
      </c>
      <c r="R7" s="3"/>
      <c r="S7" s="7" t="s">
        <v>7</v>
      </c>
      <c r="T7" s="8"/>
      <c r="U7" s="13"/>
      <c r="V7" s="13"/>
      <c r="W7" s="13"/>
    </row>
    <row r="8" spans="1:23" ht="12.75">
      <c r="A8" s="2"/>
      <c r="B8" s="2"/>
      <c r="C8" s="2" t="s">
        <v>8</v>
      </c>
      <c r="D8" s="2" t="s">
        <v>9</v>
      </c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2" t="s">
        <v>8</v>
      </c>
      <c r="L8" s="2" t="s">
        <v>9</v>
      </c>
      <c r="M8" s="2" t="s">
        <v>8</v>
      </c>
      <c r="N8" s="2" t="s">
        <v>9</v>
      </c>
      <c r="O8" s="2" t="s">
        <v>8</v>
      </c>
      <c r="P8" s="2" t="s">
        <v>9</v>
      </c>
      <c r="Q8" s="2" t="s">
        <v>8</v>
      </c>
      <c r="R8" s="2" t="s">
        <v>9</v>
      </c>
      <c r="S8" s="9" t="s">
        <v>10</v>
      </c>
      <c r="T8" s="9" t="s">
        <v>11</v>
      </c>
      <c r="U8" s="45">
        <v>-0.5</v>
      </c>
      <c r="V8" s="2" t="s">
        <v>352</v>
      </c>
      <c r="W8" s="2" t="s">
        <v>12</v>
      </c>
    </row>
    <row r="9" spans="1:23" ht="12.7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ht="12.75">
      <c r="A10" s="2" t="s">
        <v>53</v>
      </c>
      <c r="B10" s="2" t="s">
        <v>373</v>
      </c>
      <c r="C10" s="46">
        <v>2012</v>
      </c>
      <c r="D10" s="10">
        <v>7</v>
      </c>
      <c r="E10" s="46">
        <v>1710</v>
      </c>
      <c r="F10" s="10">
        <v>7</v>
      </c>
      <c r="G10" s="46">
        <v>2330</v>
      </c>
      <c r="H10" s="47">
        <v>6</v>
      </c>
      <c r="I10" s="46">
        <v>3515</v>
      </c>
      <c r="J10" s="47">
        <v>1</v>
      </c>
      <c r="K10" s="46">
        <v>3455</v>
      </c>
      <c r="L10" s="47">
        <v>2</v>
      </c>
      <c r="M10" s="46">
        <v>7145</v>
      </c>
      <c r="N10" s="47">
        <v>1</v>
      </c>
      <c r="O10" s="46">
        <v>2030</v>
      </c>
      <c r="P10" s="10">
        <v>6</v>
      </c>
      <c r="Q10" s="46">
        <v>3875</v>
      </c>
      <c r="R10" s="10">
        <v>1</v>
      </c>
      <c r="S10" s="47">
        <f>+D10+F10+H10+J10+L10+N10+P10+R10</f>
        <v>31</v>
      </c>
      <c r="T10" s="46">
        <f>+C10+E10+G10+I10+K10+M10+O10+Q10</f>
        <v>26072</v>
      </c>
      <c r="U10" s="59">
        <v>3.5</v>
      </c>
      <c r="V10" s="59">
        <f>+S10-U10</f>
        <v>27.5</v>
      </c>
      <c r="W10" s="11" t="s">
        <v>648</v>
      </c>
      <c r="X10">
        <v>1987</v>
      </c>
    </row>
    <row r="11" spans="1:24" ht="12.75">
      <c r="A11" s="2" t="s">
        <v>376</v>
      </c>
      <c r="B11" s="2" t="s">
        <v>377</v>
      </c>
      <c r="C11" s="46">
        <v>2407</v>
      </c>
      <c r="D11" s="10">
        <v>6</v>
      </c>
      <c r="E11" s="46">
        <v>2240</v>
      </c>
      <c r="F11" s="10">
        <v>5</v>
      </c>
      <c r="G11" s="46">
        <v>3140</v>
      </c>
      <c r="H11" s="47">
        <v>2</v>
      </c>
      <c r="I11" s="46">
        <v>2545</v>
      </c>
      <c r="J11" s="47">
        <v>3</v>
      </c>
      <c r="K11" s="46">
        <v>3109</v>
      </c>
      <c r="L11" s="47">
        <v>4</v>
      </c>
      <c r="M11" s="46">
        <v>6855</v>
      </c>
      <c r="N11" s="47">
        <v>3</v>
      </c>
      <c r="O11" s="46">
        <v>2985</v>
      </c>
      <c r="P11" s="10">
        <v>2</v>
      </c>
      <c r="Q11" s="46">
        <v>1230</v>
      </c>
      <c r="R11" s="10">
        <v>9</v>
      </c>
      <c r="S11" s="47">
        <f>+D11+F11+H11+J11+L11+N11+P11+R11</f>
        <v>34</v>
      </c>
      <c r="T11" s="46">
        <f>+C11+E11+G11+I11+K11+M11+O11+Q11</f>
        <v>24511</v>
      </c>
      <c r="U11" s="59">
        <v>4.5</v>
      </c>
      <c r="V11" s="59">
        <f>+S11-U11</f>
        <v>29.5</v>
      </c>
      <c r="W11" s="11" t="s">
        <v>649</v>
      </c>
      <c r="X11" s="63">
        <v>1989</v>
      </c>
    </row>
    <row r="12" spans="1:24" ht="12.75">
      <c r="A12" s="2" t="s">
        <v>213</v>
      </c>
      <c r="B12" s="2" t="s">
        <v>373</v>
      </c>
      <c r="C12" s="46">
        <v>3138</v>
      </c>
      <c r="D12" s="10">
        <v>2</v>
      </c>
      <c r="E12" s="46">
        <v>2820</v>
      </c>
      <c r="F12" s="10">
        <v>4</v>
      </c>
      <c r="G12" s="46">
        <v>2890</v>
      </c>
      <c r="H12" s="47">
        <v>4</v>
      </c>
      <c r="I12" s="46">
        <v>2306</v>
      </c>
      <c r="J12" s="47">
        <v>4</v>
      </c>
      <c r="K12" s="46">
        <v>2336</v>
      </c>
      <c r="L12" s="47">
        <v>10</v>
      </c>
      <c r="M12" s="46">
        <v>3460</v>
      </c>
      <c r="N12" s="47">
        <v>6</v>
      </c>
      <c r="O12" s="46">
        <v>5965</v>
      </c>
      <c r="P12" s="10">
        <v>1</v>
      </c>
      <c r="Q12" s="46">
        <v>1955</v>
      </c>
      <c r="R12" s="10">
        <v>4</v>
      </c>
      <c r="S12" s="47">
        <f>+D12+F12+H12+J12+L12+N12+P12+R12</f>
        <v>35</v>
      </c>
      <c r="T12" s="46">
        <f>+C12+E12+G12+I12+K12+M12+O12+Q12</f>
        <v>24870</v>
      </c>
      <c r="U12" s="59">
        <v>5</v>
      </c>
      <c r="V12" s="59">
        <f>+S12-U12</f>
        <v>30</v>
      </c>
      <c r="W12" s="11" t="s">
        <v>650</v>
      </c>
      <c r="X12">
        <v>1988</v>
      </c>
    </row>
    <row r="13" spans="1:24" ht="12.75">
      <c r="A13" s="2" t="s">
        <v>150</v>
      </c>
      <c r="B13" s="2" t="s">
        <v>374</v>
      </c>
      <c r="C13" s="46">
        <v>1387</v>
      </c>
      <c r="D13" s="10">
        <v>13</v>
      </c>
      <c r="E13" s="46">
        <v>2940</v>
      </c>
      <c r="F13" s="10">
        <v>3</v>
      </c>
      <c r="G13" s="46">
        <v>1360</v>
      </c>
      <c r="H13" s="47">
        <v>9</v>
      </c>
      <c r="I13" s="46">
        <v>2066</v>
      </c>
      <c r="J13" s="47">
        <v>7</v>
      </c>
      <c r="K13" s="46">
        <v>2475</v>
      </c>
      <c r="L13" s="47">
        <v>6</v>
      </c>
      <c r="M13" s="46">
        <v>5385</v>
      </c>
      <c r="N13" s="47">
        <v>5</v>
      </c>
      <c r="O13" s="46">
        <v>2135</v>
      </c>
      <c r="P13" s="10">
        <v>4</v>
      </c>
      <c r="Q13" s="46">
        <v>2945</v>
      </c>
      <c r="R13" s="10">
        <v>3</v>
      </c>
      <c r="S13" s="47">
        <f>+D13+F13+H13+J13+L13+N13+P13+R13</f>
        <v>50</v>
      </c>
      <c r="T13" s="46">
        <f>+C13+E13+G13+I13+K13+M13+O13+Q13</f>
        <v>20693</v>
      </c>
      <c r="U13" s="59">
        <v>6.5</v>
      </c>
      <c r="V13" s="59">
        <f>+S13-U13</f>
        <v>43.5</v>
      </c>
      <c r="W13" s="11" t="s">
        <v>651</v>
      </c>
      <c r="X13" s="63">
        <v>1989</v>
      </c>
    </row>
    <row r="14" spans="1:24" ht="12.75">
      <c r="A14" s="2" t="s">
        <v>66</v>
      </c>
      <c r="B14" s="2" t="s">
        <v>373</v>
      </c>
      <c r="C14" s="46">
        <v>1102</v>
      </c>
      <c r="D14" s="10">
        <v>14</v>
      </c>
      <c r="E14" s="46">
        <v>4270</v>
      </c>
      <c r="F14" s="10">
        <v>1</v>
      </c>
      <c r="G14" s="46">
        <v>740</v>
      </c>
      <c r="H14" s="47">
        <v>13</v>
      </c>
      <c r="I14" s="46">
        <v>2905</v>
      </c>
      <c r="J14" s="47">
        <v>2</v>
      </c>
      <c r="K14" s="46">
        <v>3335</v>
      </c>
      <c r="L14" s="47">
        <v>3</v>
      </c>
      <c r="M14" s="46">
        <v>2235</v>
      </c>
      <c r="N14" s="47">
        <v>9</v>
      </c>
      <c r="O14" s="46">
        <v>1905</v>
      </c>
      <c r="P14" s="10">
        <v>7</v>
      </c>
      <c r="Q14" s="46">
        <v>3180</v>
      </c>
      <c r="R14" s="10">
        <v>2</v>
      </c>
      <c r="S14" s="47">
        <f>+D14+F14+H14+J14+L14+N14+P14+R14</f>
        <v>51</v>
      </c>
      <c r="T14" s="46">
        <f>+C14+E14+G14+I14+K14+M14+O14+Q14</f>
        <v>19672</v>
      </c>
      <c r="U14" s="59">
        <v>7</v>
      </c>
      <c r="V14" s="59">
        <f>+S14-U14</f>
        <v>44</v>
      </c>
      <c r="W14" s="11" t="s">
        <v>652</v>
      </c>
      <c r="X14">
        <v>1988</v>
      </c>
    </row>
    <row r="15" spans="1:24" ht="12.75">
      <c r="A15" s="2" t="s">
        <v>276</v>
      </c>
      <c r="B15" s="2" t="s">
        <v>277</v>
      </c>
      <c r="C15" s="46">
        <v>3508</v>
      </c>
      <c r="D15" s="10">
        <v>1</v>
      </c>
      <c r="E15" s="46">
        <v>490</v>
      </c>
      <c r="F15" s="10">
        <v>14</v>
      </c>
      <c r="G15" s="46">
        <v>3160</v>
      </c>
      <c r="H15" s="47">
        <v>1</v>
      </c>
      <c r="I15" s="46">
        <v>2076</v>
      </c>
      <c r="J15" s="47">
        <v>6</v>
      </c>
      <c r="K15" s="46">
        <v>3830</v>
      </c>
      <c r="L15" s="47">
        <v>1</v>
      </c>
      <c r="M15" s="46">
        <v>593</v>
      </c>
      <c r="N15" s="47">
        <v>13</v>
      </c>
      <c r="O15" s="46">
        <v>1050</v>
      </c>
      <c r="P15" s="10">
        <v>9</v>
      </c>
      <c r="Q15" s="46">
        <v>1450</v>
      </c>
      <c r="R15" s="10">
        <v>7</v>
      </c>
      <c r="S15" s="47">
        <f>+D15+F15+H15+J15+L15+N15+P15+R15</f>
        <v>52</v>
      </c>
      <c r="T15" s="46">
        <f>+C15+E15+G15+I15+K15+M15+O15+Q15</f>
        <v>16157</v>
      </c>
      <c r="U15" s="59">
        <v>7</v>
      </c>
      <c r="V15" s="59">
        <f>+S15-U15</f>
        <v>45</v>
      </c>
      <c r="W15" s="11" t="s">
        <v>653</v>
      </c>
      <c r="X15" s="63">
        <v>1989</v>
      </c>
    </row>
    <row r="16" spans="1:24" ht="12.75">
      <c r="A16" s="2" t="s">
        <v>380</v>
      </c>
      <c r="B16" s="2" t="s">
        <v>381</v>
      </c>
      <c r="C16" s="46">
        <v>1612</v>
      </c>
      <c r="D16" s="10">
        <v>10</v>
      </c>
      <c r="E16" s="46">
        <v>3260</v>
      </c>
      <c r="F16" s="10">
        <v>2</v>
      </c>
      <c r="G16" s="46">
        <v>2600</v>
      </c>
      <c r="H16" s="47">
        <v>5</v>
      </c>
      <c r="I16" s="46">
        <v>1174</v>
      </c>
      <c r="J16" s="47">
        <v>11</v>
      </c>
      <c r="K16" s="46">
        <v>2363</v>
      </c>
      <c r="L16" s="47">
        <v>9</v>
      </c>
      <c r="M16" s="46">
        <v>7055</v>
      </c>
      <c r="N16" s="47">
        <v>2</v>
      </c>
      <c r="O16" s="46">
        <v>905</v>
      </c>
      <c r="P16" s="10">
        <v>10</v>
      </c>
      <c r="Q16" s="46">
        <v>990</v>
      </c>
      <c r="R16" s="10">
        <v>10</v>
      </c>
      <c r="S16" s="47">
        <f>+D16+F16+H16+J16+L16+N16+P16+R16</f>
        <v>59</v>
      </c>
      <c r="T16" s="46">
        <f>+C16+E16+G16+I16+K16+M16+O16+Q16</f>
        <v>19959</v>
      </c>
      <c r="U16" s="59">
        <v>5.5</v>
      </c>
      <c r="V16" s="59">
        <f>+S16-U16</f>
        <v>53.5</v>
      </c>
      <c r="W16" s="11" t="s">
        <v>654</v>
      </c>
      <c r="X16">
        <v>1988</v>
      </c>
    </row>
    <row r="17" spans="1:24" ht="12.75">
      <c r="A17" s="2" t="s">
        <v>379</v>
      </c>
      <c r="B17" s="2" t="s">
        <v>277</v>
      </c>
      <c r="C17" s="46">
        <v>1923</v>
      </c>
      <c r="D17" s="10">
        <v>8</v>
      </c>
      <c r="E17" s="46">
        <v>1720</v>
      </c>
      <c r="F17" s="10">
        <v>6</v>
      </c>
      <c r="G17" s="46">
        <v>800</v>
      </c>
      <c r="H17" s="47">
        <v>10</v>
      </c>
      <c r="I17" s="46">
        <v>1355</v>
      </c>
      <c r="J17" s="47">
        <v>9</v>
      </c>
      <c r="K17" s="46">
        <v>2813</v>
      </c>
      <c r="L17" s="47">
        <v>5</v>
      </c>
      <c r="M17" s="46">
        <v>6060</v>
      </c>
      <c r="N17" s="47">
        <v>4</v>
      </c>
      <c r="O17" s="46">
        <v>720</v>
      </c>
      <c r="P17" s="10">
        <v>12</v>
      </c>
      <c r="Q17" s="46">
        <v>820</v>
      </c>
      <c r="R17" s="10">
        <v>12</v>
      </c>
      <c r="S17" s="47">
        <f>+D17+F17+H17+J17+L17+N17+P17+R17</f>
        <v>66</v>
      </c>
      <c r="T17" s="46">
        <f>+C17+E17+G17+I17+K17+M17+O17+Q17</f>
        <v>16211</v>
      </c>
      <c r="U17" s="59">
        <v>6</v>
      </c>
      <c r="V17" s="59">
        <f>+S17-U17</f>
        <v>60</v>
      </c>
      <c r="W17" s="11" t="s">
        <v>655</v>
      </c>
      <c r="X17">
        <v>1987</v>
      </c>
    </row>
    <row r="18" spans="1:24" ht="12.75">
      <c r="A18" s="2" t="s">
        <v>294</v>
      </c>
      <c r="B18" s="2" t="s">
        <v>293</v>
      </c>
      <c r="C18" s="46">
        <v>1634</v>
      </c>
      <c r="D18" s="10">
        <v>9</v>
      </c>
      <c r="E18" s="46">
        <v>410</v>
      </c>
      <c r="F18" s="10">
        <v>17</v>
      </c>
      <c r="G18" s="46">
        <v>1480</v>
      </c>
      <c r="H18" s="47">
        <v>8</v>
      </c>
      <c r="I18" s="46">
        <v>1676</v>
      </c>
      <c r="J18" s="47">
        <v>8</v>
      </c>
      <c r="K18" s="46">
        <v>2468</v>
      </c>
      <c r="L18" s="47">
        <v>7</v>
      </c>
      <c r="M18" s="46">
        <v>890</v>
      </c>
      <c r="N18" s="47">
        <v>12</v>
      </c>
      <c r="O18" s="46">
        <v>2655</v>
      </c>
      <c r="P18" s="10">
        <v>3</v>
      </c>
      <c r="Q18" s="46">
        <v>1750</v>
      </c>
      <c r="R18" s="10">
        <v>5</v>
      </c>
      <c r="S18" s="47">
        <f>+D18+F18+H18+J18+L18+N18+P18+R18</f>
        <v>69</v>
      </c>
      <c r="T18" s="46">
        <f>+C18+E18+G18+I18+K18+M18+O18+Q18</f>
        <v>12963</v>
      </c>
      <c r="U18" s="59">
        <v>8.5</v>
      </c>
      <c r="V18" s="59">
        <f>+S18-U18</f>
        <v>60.5</v>
      </c>
      <c r="W18" s="11" t="s">
        <v>656</v>
      </c>
      <c r="X18">
        <v>1991</v>
      </c>
    </row>
    <row r="19" spans="1:24" ht="12.75">
      <c r="A19" s="2" t="s">
        <v>386</v>
      </c>
      <c r="B19" s="2" t="s">
        <v>387</v>
      </c>
      <c r="C19" s="46">
        <v>2802</v>
      </c>
      <c r="D19" s="10">
        <v>3</v>
      </c>
      <c r="E19" s="46">
        <v>700</v>
      </c>
      <c r="F19" s="10">
        <v>12</v>
      </c>
      <c r="G19" s="46">
        <v>430</v>
      </c>
      <c r="H19" s="47">
        <v>15</v>
      </c>
      <c r="I19" s="46">
        <v>2133</v>
      </c>
      <c r="J19" s="47">
        <v>5</v>
      </c>
      <c r="K19" s="46">
        <v>1795</v>
      </c>
      <c r="L19" s="47">
        <v>12</v>
      </c>
      <c r="M19" s="46">
        <v>2745</v>
      </c>
      <c r="N19" s="47">
        <v>8</v>
      </c>
      <c r="O19" s="46">
        <v>2095</v>
      </c>
      <c r="P19" s="10">
        <v>5</v>
      </c>
      <c r="Q19" s="46">
        <v>455</v>
      </c>
      <c r="R19" s="10">
        <v>14</v>
      </c>
      <c r="S19" s="47">
        <f>+D19+F19+H19+J19+L19+N19+P19+R19</f>
        <v>74</v>
      </c>
      <c r="T19" s="46">
        <f>+C19+E19+G19+I19+K19+M19+O19+Q19</f>
        <v>13155</v>
      </c>
      <c r="U19" s="59">
        <v>7.5</v>
      </c>
      <c r="V19" s="59">
        <f>+S19-U19</f>
        <v>66.5</v>
      </c>
      <c r="W19" s="11" t="s">
        <v>657</v>
      </c>
      <c r="X19">
        <v>1988</v>
      </c>
    </row>
    <row r="20" spans="1:24" ht="12.75">
      <c r="A20" s="2" t="s">
        <v>382</v>
      </c>
      <c r="B20" s="2" t="s">
        <v>39</v>
      </c>
      <c r="C20" s="46">
        <v>656</v>
      </c>
      <c r="D20" s="10">
        <v>18</v>
      </c>
      <c r="E20" s="46">
        <v>1050</v>
      </c>
      <c r="F20" s="10">
        <v>8</v>
      </c>
      <c r="G20" s="46">
        <v>2940</v>
      </c>
      <c r="H20" s="47">
        <v>3</v>
      </c>
      <c r="I20" s="46">
        <v>852</v>
      </c>
      <c r="J20" s="47">
        <v>15</v>
      </c>
      <c r="K20" s="46">
        <v>2422</v>
      </c>
      <c r="L20" s="47">
        <v>8</v>
      </c>
      <c r="M20" s="46">
        <v>3070</v>
      </c>
      <c r="N20" s="47">
        <v>7</v>
      </c>
      <c r="O20" s="46">
        <v>72</v>
      </c>
      <c r="P20" s="10">
        <v>14</v>
      </c>
      <c r="Q20" s="46">
        <v>1440</v>
      </c>
      <c r="R20" s="10">
        <v>8</v>
      </c>
      <c r="S20" s="47">
        <f>+D20+F20+H20+J20+L20+N20+P20+R20</f>
        <v>81</v>
      </c>
      <c r="T20" s="46">
        <f>+C20+E20+G20+I20+K20+M20+O20+Q20</f>
        <v>12502</v>
      </c>
      <c r="U20" s="59">
        <v>9</v>
      </c>
      <c r="V20" s="59">
        <f>+S20-U20</f>
        <v>72</v>
      </c>
      <c r="W20" s="11" t="s">
        <v>658</v>
      </c>
      <c r="X20">
        <v>1987</v>
      </c>
    </row>
    <row r="21" spans="1:24" ht="12.75">
      <c r="A21" s="2" t="s">
        <v>647</v>
      </c>
      <c r="B21" s="2" t="s">
        <v>416</v>
      </c>
      <c r="C21" s="46">
        <v>2584</v>
      </c>
      <c r="D21" s="10">
        <v>5</v>
      </c>
      <c r="E21" s="46">
        <v>430</v>
      </c>
      <c r="F21" s="10">
        <v>16</v>
      </c>
      <c r="G21" s="46">
        <v>790</v>
      </c>
      <c r="H21" s="47">
        <v>11</v>
      </c>
      <c r="I21" s="46">
        <v>1278</v>
      </c>
      <c r="J21" s="47">
        <v>10</v>
      </c>
      <c r="K21" s="46">
        <v>1336</v>
      </c>
      <c r="L21" s="47">
        <v>17</v>
      </c>
      <c r="M21" s="46">
        <v>272</v>
      </c>
      <c r="N21" s="47">
        <v>15</v>
      </c>
      <c r="O21" s="46">
        <v>790</v>
      </c>
      <c r="P21" s="10">
        <v>11</v>
      </c>
      <c r="Q21" s="46">
        <v>1540</v>
      </c>
      <c r="R21" s="10">
        <v>6</v>
      </c>
      <c r="S21" s="47">
        <f>+D21+F21+H21+J21+L21+N21+P21+R21</f>
        <v>91</v>
      </c>
      <c r="T21" s="46">
        <f>+C21+E21+G21+I21+K21+M21+O21+Q21</f>
        <v>9020</v>
      </c>
      <c r="U21" s="59">
        <v>8.5</v>
      </c>
      <c r="V21" s="59">
        <f>+S21-U21</f>
        <v>82.5</v>
      </c>
      <c r="W21" s="11" t="s">
        <v>659</v>
      </c>
      <c r="X21">
        <v>1986</v>
      </c>
    </row>
    <row r="22" spans="1:24" ht="12.75">
      <c r="A22" s="2" t="s">
        <v>589</v>
      </c>
      <c r="B22" s="2" t="s">
        <v>416</v>
      </c>
      <c r="C22" s="46">
        <v>1426</v>
      </c>
      <c r="D22" s="10">
        <v>11</v>
      </c>
      <c r="E22" s="46">
        <v>890</v>
      </c>
      <c r="F22" s="10">
        <v>9</v>
      </c>
      <c r="G22" s="46">
        <v>140</v>
      </c>
      <c r="H22" s="47">
        <v>19</v>
      </c>
      <c r="I22" s="46">
        <v>1132</v>
      </c>
      <c r="J22" s="47">
        <v>12</v>
      </c>
      <c r="K22" s="46">
        <v>1646</v>
      </c>
      <c r="L22" s="47">
        <v>14</v>
      </c>
      <c r="M22" s="46"/>
      <c r="N22" s="47">
        <v>22</v>
      </c>
      <c r="O22" s="46">
        <v>310</v>
      </c>
      <c r="P22" s="10">
        <v>13</v>
      </c>
      <c r="Q22" s="46">
        <v>830</v>
      </c>
      <c r="R22" s="10">
        <v>11</v>
      </c>
      <c r="S22" s="47">
        <f>+D22+F22+H22+J22+L22+N22+P22+R22</f>
        <v>111</v>
      </c>
      <c r="T22" s="46">
        <f>+C22+E22+G22+I22+K22+M22+O22+Q22</f>
        <v>6374</v>
      </c>
      <c r="U22" s="59">
        <v>11</v>
      </c>
      <c r="V22" s="59">
        <f>+S22-U22</f>
        <v>100</v>
      </c>
      <c r="W22" s="11" t="s">
        <v>660</v>
      </c>
      <c r="X22">
        <v>1991</v>
      </c>
    </row>
    <row r="23" spans="1:24" ht="12.75">
      <c r="A23" s="2" t="s">
        <v>385</v>
      </c>
      <c r="B23" s="2" t="s">
        <v>416</v>
      </c>
      <c r="C23" s="46">
        <v>365</v>
      </c>
      <c r="D23" s="10">
        <v>21</v>
      </c>
      <c r="E23" s="46">
        <v>10</v>
      </c>
      <c r="F23" s="10">
        <v>20</v>
      </c>
      <c r="G23" s="46">
        <v>750</v>
      </c>
      <c r="H23" s="47">
        <v>12</v>
      </c>
      <c r="I23" s="46"/>
      <c r="J23" s="47">
        <v>22</v>
      </c>
      <c r="K23" s="46">
        <v>1883</v>
      </c>
      <c r="L23" s="47">
        <v>11</v>
      </c>
      <c r="M23" s="46">
        <v>1220</v>
      </c>
      <c r="N23" s="47">
        <v>11</v>
      </c>
      <c r="O23" s="46">
        <v>1540</v>
      </c>
      <c r="P23" s="10">
        <v>8</v>
      </c>
      <c r="Q23" s="46">
        <v>710</v>
      </c>
      <c r="R23" s="10">
        <v>13</v>
      </c>
      <c r="S23" s="47">
        <f>+D23+F23+H23+J23+L23+N23+P23+R23</f>
        <v>118</v>
      </c>
      <c r="T23" s="46">
        <f>+C23+E23+G23+I23+K23+M23+O23+Q23</f>
        <v>6478</v>
      </c>
      <c r="U23" s="59">
        <v>11</v>
      </c>
      <c r="V23" s="59">
        <f>+S23-U23</f>
        <v>107</v>
      </c>
      <c r="W23" s="11" t="s">
        <v>661</v>
      </c>
      <c r="X23">
        <v>1987</v>
      </c>
    </row>
    <row r="24" spans="1:24" ht="12.75">
      <c r="A24" s="2" t="s">
        <v>405</v>
      </c>
      <c r="B24" s="2" t="s">
        <v>387</v>
      </c>
      <c r="C24" s="46">
        <v>970</v>
      </c>
      <c r="D24" s="10">
        <v>16</v>
      </c>
      <c r="E24" s="46">
        <v>440</v>
      </c>
      <c r="F24" s="10">
        <v>15</v>
      </c>
      <c r="G24" s="46">
        <v>1580</v>
      </c>
      <c r="H24" s="47">
        <v>7</v>
      </c>
      <c r="I24" s="46">
        <v>938</v>
      </c>
      <c r="J24" s="47">
        <v>14</v>
      </c>
      <c r="K24" s="46">
        <v>1615</v>
      </c>
      <c r="L24" s="47">
        <v>15</v>
      </c>
      <c r="M24" s="46">
        <v>1360</v>
      </c>
      <c r="N24" s="47">
        <v>10</v>
      </c>
      <c r="O24" s="46"/>
      <c r="P24" s="10">
        <v>22</v>
      </c>
      <c r="Q24" s="46"/>
      <c r="R24" s="10">
        <v>22</v>
      </c>
      <c r="S24" s="47">
        <f>+D24+F24+H24+J24+L24+N24+P24+R24</f>
        <v>121</v>
      </c>
      <c r="T24" s="46">
        <f>+C24+E24+G24+I24+K24+M24+O24+Q24</f>
        <v>6903</v>
      </c>
      <c r="U24" s="59">
        <v>11</v>
      </c>
      <c r="V24" s="59">
        <f>+S24-U24</f>
        <v>110</v>
      </c>
      <c r="W24" s="11" t="s">
        <v>662</v>
      </c>
      <c r="X24">
        <v>1990</v>
      </c>
    </row>
    <row r="25" spans="1:24" ht="12.75">
      <c r="A25" s="2" t="s">
        <v>585</v>
      </c>
      <c r="B25" s="2" t="s">
        <v>387</v>
      </c>
      <c r="C25" s="46">
        <v>2634</v>
      </c>
      <c r="D25" s="10">
        <v>4</v>
      </c>
      <c r="E25" s="46">
        <v>860</v>
      </c>
      <c r="F25" s="10">
        <v>10</v>
      </c>
      <c r="G25" s="46">
        <v>560</v>
      </c>
      <c r="H25" s="47">
        <v>14</v>
      </c>
      <c r="I25" s="46">
        <v>711</v>
      </c>
      <c r="J25" s="47">
        <v>16</v>
      </c>
      <c r="K25" s="46">
        <v>1751</v>
      </c>
      <c r="L25" s="47">
        <v>13</v>
      </c>
      <c r="M25" s="46"/>
      <c r="N25" s="47">
        <v>22</v>
      </c>
      <c r="O25" s="46"/>
      <c r="P25" s="10">
        <v>22</v>
      </c>
      <c r="Q25" s="46"/>
      <c r="R25" s="10">
        <v>22</v>
      </c>
      <c r="S25" s="47">
        <f>+D25+F25+H25+J25+L25+N25+P25+R25</f>
        <v>123</v>
      </c>
      <c r="T25" s="46">
        <f>+C25+E25+G25+I25+K25+M25+O25+Q25</f>
        <v>6516</v>
      </c>
      <c r="U25" s="59">
        <v>11</v>
      </c>
      <c r="V25" s="59">
        <f>+S25-U25</f>
        <v>112</v>
      </c>
      <c r="W25" s="11" t="s">
        <v>663</v>
      </c>
      <c r="X25">
        <v>1990</v>
      </c>
    </row>
    <row r="26" spans="1:24" ht="12.75">
      <c r="A26" s="2" t="s">
        <v>404</v>
      </c>
      <c r="B26" s="2" t="s">
        <v>416</v>
      </c>
      <c r="C26" s="46">
        <v>891</v>
      </c>
      <c r="D26" s="10">
        <v>17</v>
      </c>
      <c r="E26" s="46">
        <v>750</v>
      </c>
      <c r="F26" s="10">
        <v>11</v>
      </c>
      <c r="G26" s="46">
        <v>60</v>
      </c>
      <c r="H26" s="47">
        <v>20</v>
      </c>
      <c r="I26" s="46">
        <v>1059</v>
      </c>
      <c r="J26" s="47">
        <v>13</v>
      </c>
      <c r="K26" s="46">
        <v>1489</v>
      </c>
      <c r="L26" s="47">
        <v>16</v>
      </c>
      <c r="M26" s="46">
        <v>422</v>
      </c>
      <c r="N26" s="47">
        <v>14</v>
      </c>
      <c r="O26" s="46"/>
      <c r="P26" s="10">
        <v>22</v>
      </c>
      <c r="Q26" s="46"/>
      <c r="R26" s="10">
        <v>22</v>
      </c>
      <c r="S26" s="47">
        <f>+D26+F26+H26+J26+L26+N26+P26+R26</f>
        <v>135</v>
      </c>
      <c r="T26" s="46">
        <f>+C26+E26+G26+I26+K26+M26+O26+Q26</f>
        <v>4671</v>
      </c>
      <c r="U26" s="59">
        <v>11</v>
      </c>
      <c r="V26" s="59">
        <f>+S26-U26</f>
        <v>124</v>
      </c>
      <c r="W26" s="11" t="s">
        <v>664</v>
      </c>
      <c r="X26">
        <v>1991</v>
      </c>
    </row>
    <row r="27" spans="1:24" ht="12.75">
      <c r="A27" s="2" t="s">
        <v>586</v>
      </c>
      <c r="B27" s="2" t="s">
        <v>583</v>
      </c>
      <c r="C27" s="46">
        <v>1403</v>
      </c>
      <c r="D27" s="10">
        <v>12</v>
      </c>
      <c r="E27" s="46">
        <v>100</v>
      </c>
      <c r="F27" s="10">
        <v>18</v>
      </c>
      <c r="G27" s="46">
        <v>220</v>
      </c>
      <c r="H27" s="47">
        <v>18</v>
      </c>
      <c r="I27" s="46"/>
      <c r="J27" s="47">
        <v>22</v>
      </c>
      <c r="K27" s="46"/>
      <c r="L27" s="47">
        <v>22</v>
      </c>
      <c r="M27" s="46"/>
      <c r="N27" s="47">
        <v>22</v>
      </c>
      <c r="O27" s="46"/>
      <c r="P27" s="10">
        <v>22</v>
      </c>
      <c r="Q27" s="46"/>
      <c r="R27" s="10">
        <v>22</v>
      </c>
      <c r="S27" s="47">
        <f>+D27+F27+H27+J27+L27+N27+P27+R27</f>
        <v>158</v>
      </c>
      <c r="T27" s="46">
        <f>+C27+E27+G27+I27+K27+M27+O27+Q27</f>
        <v>1723</v>
      </c>
      <c r="U27" s="59">
        <v>11</v>
      </c>
      <c r="V27" s="59">
        <f>+S27-U27</f>
        <v>147</v>
      </c>
      <c r="W27" s="11" t="s">
        <v>665</v>
      </c>
      <c r="X27">
        <v>1990</v>
      </c>
    </row>
    <row r="28" spans="1:24" ht="12.75">
      <c r="A28" s="2" t="s">
        <v>384</v>
      </c>
      <c r="B28" s="2" t="s">
        <v>416</v>
      </c>
      <c r="C28" s="46">
        <v>637</v>
      </c>
      <c r="D28" s="10">
        <v>19</v>
      </c>
      <c r="E28" s="46">
        <v>610</v>
      </c>
      <c r="F28" s="10">
        <v>13</v>
      </c>
      <c r="G28" s="46">
        <v>360</v>
      </c>
      <c r="H28" s="47">
        <v>17</v>
      </c>
      <c r="I28" s="46"/>
      <c r="J28" s="47">
        <v>22</v>
      </c>
      <c r="K28" s="46"/>
      <c r="L28" s="47">
        <v>22</v>
      </c>
      <c r="M28" s="46"/>
      <c r="N28" s="47">
        <v>22</v>
      </c>
      <c r="O28" s="46"/>
      <c r="P28" s="10">
        <v>22</v>
      </c>
      <c r="Q28" s="46"/>
      <c r="R28" s="10">
        <v>22</v>
      </c>
      <c r="S28" s="47">
        <f>+D28+F28+H28+J28+L28+N28+P28+R28</f>
        <v>159</v>
      </c>
      <c r="T28" s="46">
        <f>+C28+E28+G28+I28+K28+M28+O28+Q28</f>
        <v>1607</v>
      </c>
      <c r="U28" s="59">
        <v>11</v>
      </c>
      <c r="V28" s="59">
        <f>+S28-U28</f>
        <v>148</v>
      </c>
      <c r="W28" s="11" t="s">
        <v>666</v>
      </c>
      <c r="X28">
        <v>1989</v>
      </c>
    </row>
    <row r="29" spans="1:24" ht="12.75">
      <c r="A29" s="2" t="s">
        <v>587</v>
      </c>
      <c r="B29" s="2" t="s">
        <v>583</v>
      </c>
      <c r="C29" s="46">
        <v>486</v>
      </c>
      <c r="D29" s="10">
        <v>20</v>
      </c>
      <c r="E29" s="46">
        <v>60</v>
      </c>
      <c r="F29" s="10">
        <v>19</v>
      </c>
      <c r="G29" s="46">
        <v>420</v>
      </c>
      <c r="H29" s="47">
        <v>16</v>
      </c>
      <c r="I29" s="46"/>
      <c r="J29" s="47">
        <v>22</v>
      </c>
      <c r="K29" s="46"/>
      <c r="L29" s="47">
        <v>22</v>
      </c>
      <c r="M29" s="46"/>
      <c r="N29" s="47">
        <v>22</v>
      </c>
      <c r="O29" s="46"/>
      <c r="P29" s="10">
        <v>22</v>
      </c>
      <c r="Q29" s="46"/>
      <c r="R29" s="10">
        <v>22</v>
      </c>
      <c r="S29" s="47">
        <f>+D29+F29+H29+J29+L29+N29+P29+R29</f>
        <v>165</v>
      </c>
      <c r="T29" s="46">
        <f>+C29+E29+G29+I29+K29+M29+O29+Q29</f>
        <v>966</v>
      </c>
      <c r="U29" s="59">
        <v>11</v>
      </c>
      <c r="V29" s="59">
        <f>+S29-U29</f>
        <v>154</v>
      </c>
      <c r="W29" s="11" t="s">
        <v>667</v>
      </c>
      <c r="X29">
        <v>1989</v>
      </c>
    </row>
    <row r="30" spans="1:24" ht="12.75">
      <c r="A30" s="2" t="s">
        <v>588</v>
      </c>
      <c r="B30" s="2" t="s">
        <v>281</v>
      </c>
      <c r="C30" s="46">
        <v>1021</v>
      </c>
      <c r="D30" s="10">
        <v>15</v>
      </c>
      <c r="E30" s="46"/>
      <c r="F30" s="10">
        <v>22</v>
      </c>
      <c r="G30" s="46"/>
      <c r="H30" s="47">
        <v>22</v>
      </c>
      <c r="I30" s="46"/>
      <c r="J30" s="47">
        <v>22</v>
      </c>
      <c r="K30" s="46"/>
      <c r="L30" s="47">
        <v>22</v>
      </c>
      <c r="M30" s="46"/>
      <c r="N30" s="47">
        <v>22</v>
      </c>
      <c r="O30" s="46"/>
      <c r="P30" s="10">
        <v>22</v>
      </c>
      <c r="Q30" s="46"/>
      <c r="R30" s="10">
        <v>22</v>
      </c>
      <c r="S30" s="47">
        <f>+D30+F30+H30+J30+L30+N30+P30+R30</f>
        <v>169</v>
      </c>
      <c r="T30" s="46">
        <f>+C30+E30+G30+I30+K30+M30+O30+Q30</f>
        <v>1021</v>
      </c>
      <c r="U30" s="59">
        <v>11</v>
      </c>
      <c r="V30" s="59">
        <f>+S30-U30</f>
        <v>158</v>
      </c>
      <c r="W30" s="11" t="s">
        <v>668</v>
      </c>
      <c r="X30">
        <v>1990</v>
      </c>
    </row>
    <row r="31" spans="1:23" ht="12.75">
      <c r="A31" s="13"/>
      <c r="B31" s="13"/>
      <c r="C31" s="13"/>
      <c r="D31" s="4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  <c r="T31" s="13"/>
      <c r="U31" s="15"/>
      <c r="V31" s="15"/>
      <c r="W31" s="44"/>
    </row>
    <row r="32" spans="1:23" ht="12.75">
      <c r="A32" s="13"/>
      <c r="B32" s="13"/>
      <c r="C32" s="13"/>
      <c r="D32" s="4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T32" s="13"/>
      <c r="U32" s="15"/>
      <c r="V32" s="15"/>
      <c r="W32" s="44"/>
    </row>
    <row r="33" ht="12.75">
      <c r="W33" s="44" t="s">
        <v>3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K40" sqref="K40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5.8515625" style="0" customWidth="1"/>
    <col min="4" max="4" width="5.7109375" style="0" customWidth="1"/>
    <col min="5" max="5" width="6.00390625" style="0" customWidth="1"/>
    <col min="6" max="6" width="5.140625" style="0" customWidth="1"/>
    <col min="7" max="7" width="6.00390625" style="0" customWidth="1"/>
    <col min="8" max="8" width="4.7109375" style="0" customWidth="1"/>
    <col min="9" max="9" width="5.8515625" style="0" customWidth="1"/>
    <col min="10" max="10" width="4.8515625" style="0" customWidth="1"/>
    <col min="11" max="12" width="6.140625" style="0" customWidth="1"/>
    <col min="13" max="13" width="7.00390625" style="0" customWidth="1"/>
    <col min="14" max="14" width="5.00390625" style="0" customWidth="1"/>
    <col min="15" max="15" width="7.00390625" style="0" customWidth="1"/>
    <col min="16" max="16" width="5.57421875" style="0" customWidth="1"/>
    <col min="17" max="17" width="6.8515625" style="0" customWidth="1"/>
    <col min="18" max="18" width="5.140625" style="0" customWidth="1"/>
    <col min="19" max="19" width="6.57421875" style="0" customWidth="1"/>
    <col min="20" max="20" width="7.28125" style="0" customWidth="1"/>
    <col min="21" max="21" width="6.140625" style="0" customWidth="1"/>
    <col min="22" max="22" width="8.00390625" style="0" customWidth="1"/>
    <col min="23" max="23" width="7.421875" style="0" customWidth="1"/>
  </cols>
  <sheetData>
    <row r="1" ht="12.75">
      <c r="A1" s="1" t="s">
        <v>3</v>
      </c>
    </row>
    <row r="3" ht="12.75">
      <c r="A3" s="1" t="s">
        <v>0</v>
      </c>
    </row>
    <row r="5" ht="12.75">
      <c r="A5" t="s">
        <v>415</v>
      </c>
    </row>
    <row r="6" spans="1:20" ht="12.75">
      <c r="A6" s="2" t="s">
        <v>3</v>
      </c>
      <c r="B6" s="2"/>
      <c r="C6" s="2" t="s">
        <v>265</v>
      </c>
      <c r="D6" s="2"/>
      <c r="E6" s="2" t="s">
        <v>427</v>
      </c>
      <c r="F6" s="2"/>
      <c r="G6" s="2" t="s">
        <v>467</v>
      </c>
      <c r="H6" s="2"/>
      <c r="I6" s="2" t="s">
        <v>468</v>
      </c>
      <c r="J6" s="2"/>
      <c r="K6" s="2" t="s">
        <v>468</v>
      </c>
      <c r="L6" s="2"/>
      <c r="M6" s="2" t="s">
        <v>347</v>
      </c>
      <c r="N6" s="2"/>
      <c r="O6" s="2" t="s">
        <v>371</v>
      </c>
      <c r="P6" s="2"/>
      <c r="Q6" s="2" t="s">
        <v>372</v>
      </c>
      <c r="R6" s="3"/>
      <c r="S6" s="2"/>
      <c r="T6" s="2"/>
    </row>
    <row r="7" spans="1:20" ht="12.75">
      <c r="A7" s="2" t="s">
        <v>230</v>
      </c>
      <c r="B7" s="2"/>
      <c r="C7" s="2" t="s">
        <v>469</v>
      </c>
      <c r="D7" s="2"/>
      <c r="E7" s="2" t="s">
        <v>470</v>
      </c>
      <c r="F7" s="2"/>
      <c r="G7" s="2" t="s">
        <v>471</v>
      </c>
      <c r="H7" s="2"/>
      <c r="I7" s="2" t="s">
        <v>472</v>
      </c>
      <c r="J7" s="2"/>
      <c r="K7" s="2" t="s">
        <v>473</v>
      </c>
      <c r="L7" s="2"/>
      <c r="M7" s="2" t="s">
        <v>474</v>
      </c>
      <c r="N7" s="2"/>
      <c r="O7" s="2" t="s">
        <v>475</v>
      </c>
      <c r="P7" s="2"/>
      <c r="Q7" s="2" t="s">
        <v>476</v>
      </c>
      <c r="R7" s="3"/>
      <c r="S7" s="2" t="s">
        <v>7</v>
      </c>
      <c r="T7" s="2"/>
    </row>
    <row r="8" spans="1:23" ht="12.75">
      <c r="A8" s="2"/>
      <c r="B8" s="2" t="s">
        <v>3</v>
      </c>
      <c r="C8" s="2" t="s">
        <v>8</v>
      </c>
      <c r="D8" s="2" t="s">
        <v>9</v>
      </c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2" t="s">
        <v>8</v>
      </c>
      <c r="L8" s="2" t="s">
        <v>9</v>
      </c>
      <c r="M8" s="2" t="s">
        <v>8</v>
      </c>
      <c r="N8" s="2" t="s">
        <v>9</v>
      </c>
      <c r="O8" s="2" t="s">
        <v>8</v>
      </c>
      <c r="P8" s="2" t="s">
        <v>9</v>
      </c>
      <c r="Q8" s="2" t="s">
        <v>8</v>
      </c>
      <c r="R8" s="2" t="s">
        <v>9</v>
      </c>
      <c r="S8" s="2" t="s">
        <v>10</v>
      </c>
      <c r="T8" s="2" t="s">
        <v>11</v>
      </c>
      <c r="U8" s="45">
        <v>-0.5</v>
      </c>
      <c r="V8" s="2" t="s">
        <v>352</v>
      </c>
      <c r="W8" s="2" t="s">
        <v>12</v>
      </c>
    </row>
    <row r="9" spans="1:23" ht="12.7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s="1" customFormat="1" ht="12.75">
      <c r="A10" s="39" t="s">
        <v>393</v>
      </c>
      <c r="B10" s="39" t="s">
        <v>394</v>
      </c>
      <c r="C10" s="55">
        <v>2144</v>
      </c>
      <c r="D10" s="56">
        <v>10</v>
      </c>
      <c r="E10" s="55">
        <v>3920</v>
      </c>
      <c r="F10" s="56">
        <v>4</v>
      </c>
      <c r="G10" s="55">
        <v>2030</v>
      </c>
      <c r="H10" s="56">
        <v>3.5</v>
      </c>
      <c r="I10" s="55">
        <v>2426</v>
      </c>
      <c r="J10" s="54">
        <v>1</v>
      </c>
      <c r="K10" s="55">
        <v>3393</v>
      </c>
      <c r="L10" s="54">
        <v>1</v>
      </c>
      <c r="M10" s="55">
        <v>4263</v>
      </c>
      <c r="N10" s="56">
        <v>4</v>
      </c>
      <c r="O10" s="46">
        <v>2155</v>
      </c>
      <c r="P10" s="47">
        <v>3</v>
      </c>
      <c r="Q10" s="46">
        <v>16915</v>
      </c>
      <c r="R10" s="10">
        <v>1</v>
      </c>
      <c r="S10" s="56">
        <f aca="true" t="shared" si="0" ref="S10:S36">+D10+F10+H10+J10+L10+N10+P10+R10</f>
        <v>27.5</v>
      </c>
      <c r="T10" s="55">
        <f aca="true" t="shared" si="1" ref="T10:T36">+C10+E10+G10+I10+K10+M10+O10+Q10</f>
        <v>37246</v>
      </c>
      <c r="U10" s="57">
        <v>5</v>
      </c>
      <c r="V10" s="58">
        <f aca="true" t="shared" si="2" ref="V10:V36">+S10-U10</f>
        <v>22.5</v>
      </c>
      <c r="W10" s="11" t="s">
        <v>648</v>
      </c>
      <c r="X10" s="1">
        <v>1991</v>
      </c>
    </row>
    <row r="11" spans="1:24" s="1" customFormat="1" ht="12.75">
      <c r="A11" s="39" t="s">
        <v>389</v>
      </c>
      <c r="B11" s="39" t="s">
        <v>191</v>
      </c>
      <c r="C11" s="55">
        <v>3925</v>
      </c>
      <c r="D11" s="56">
        <v>2</v>
      </c>
      <c r="E11" s="55">
        <v>7090</v>
      </c>
      <c r="F11" s="56">
        <v>1</v>
      </c>
      <c r="G11" s="55">
        <v>1500</v>
      </c>
      <c r="H11" s="56">
        <v>6</v>
      </c>
      <c r="I11" s="55">
        <v>1729</v>
      </c>
      <c r="J11" s="54">
        <v>7</v>
      </c>
      <c r="K11" s="55">
        <v>2083</v>
      </c>
      <c r="L11" s="54">
        <v>7</v>
      </c>
      <c r="M11" s="55">
        <v>4095</v>
      </c>
      <c r="N11" s="56">
        <v>5</v>
      </c>
      <c r="O11" s="46">
        <v>2815</v>
      </c>
      <c r="P11" s="47">
        <v>1</v>
      </c>
      <c r="Q11" s="46">
        <v>1970</v>
      </c>
      <c r="R11" s="10">
        <v>4</v>
      </c>
      <c r="S11" s="56">
        <f t="shared" si="0"/>
        <v>33</v>
      </c>
      <c r="T11" s="55">
        <f t="shared" si="1"/>
        <v>25207</v>
      </c>
      <c r="U11" s="57">
        <v>3.5</v>
      </c>
      <c r="V11" s="58">
        <f t="shared" si="2"/>
        <v>29.5</v>
      </c>
      <c r="W11" s="11" t="s">
        <v>649</v>
      </c>
      <c r="X11" s="1">
        <v>1991</v>
      </c>
    </row>
    <row r="12" spans="1:24" s="1" customFormat="1" ht="12.75">
      <c r="A12" s="39" t="s">
        <v>403</v>
      </c>
      <c r="B12" s="39"/>
      <c r="C12" s="55">
        <v>3219</v>
      </c>
      <c r="D12" s="56">
        <v>7</v>
      </c>
      <c r="E12" s="55">
        <v>1300</v>
      </c>
      <c r="F12" s="56">
        <v>16</v>
      </c>
      <c r="G12" s="55">
        <v>2030</v>
      </c>
      <c r="H12" s="56">
        <v>3.5</v>
      </c>
      <c r="I12" s="55">
        <v>1020</v>
      </c>
      <c r="J12" s="54">
        <v>15</v>
      </c>
      <c r="K12" s="55">
        <v>2798</v>
      </c>
      <c r="L12" s="54">
        <v>2</v>
      </c>
      <c r="M12" s="55">
        <v>6209</v>
      </c>
      <c r="N12" s="56">
        <v>1</v>
      </c>
      <c r="O12" s="46">
        <v>2355</v>
      </c>
      <c r="P12" s="47">
        <v>2</v>
      </c>
      <c r="Q12" s="46">
        <v>1850</v>
      </c>
      <c r="R12" s="10">
        <v>5</v>
      </c>
      <c r="S12" s="56">
        <f t="shared" si="0"/>
        <v>51.5</v>
      </c>
      <c r="T12" s="55">
        <f t="shared" si="1"/>
        <v>20781</v>
      </c>
      <c r="U12" s="57">
        <v>8</v>
      </c>
      <c r="V12" s="58">
        <f t="shared" si="2"/>
        <v>43.5</v>
      </c>
      <c r="W12" s="11" t="s">
        <v>650</v>
      </c>
      <c r="X12" s="60">
        <v>1994</v>
      </c>
    </row>
    <row r="13" spans="1:24" s="1" customFormat="1" ht="12.75">
      <c r="A13" s="39" t="s">
        <v>378</v>
      </c>
      <c r="B13" s="39" t="s">
        <v>581</v>
      </c>
      <c r="C13" s="55">
        <v>3923</v>
      </c>
      <c r="D13" s="56">
        <v>3</v>
      </c>
      <c r="E13" s="55">
        <v>4870</v>
      </c>
      <c r="F13" s="56">
        <v>3</v>
      </c>
      <c r="G13" s="55">
        <v>890</v>
      </c>
      <c r="H13" s="56">
        <v>14</v>
      </c>
      <c r="I13" s="55">
        <v>1752</v>
      </c>
      <c r="J13" s="54">
        <v>6</v>
      </c>
      <c r="K13" s="55">
        <v>2648</v>
      </c>
      <c r="L13" s="54">
        <v>3</v>
      </c>
      <c r="M13" s="55">
        <v>3540</v>
      </c>
      <c r="N13" s="56">
        <v>8</v>
      </c>
      <c r="O13" s="46">
        <v>1655</v>
      </c>
      <c r="P13" s="47">
        <v>4</v>
      </c>
      <c r="Q13" s="46">
        <v>660</v>
      </c>
      <c r="R13" s="10">
        <v>11</v>
      </c>
      <c r="S13" s="56">
        <f t="shared" si="0"/>
        <v>52</v>
      </c>
      <c r="T13" s="55">
        <f t="shared" si="1"/>
        <v>19938</v>
      </c>
      <c r="U13" s="57">
        <v>7</v>
      </c>
      <c r="V13" s="58">
        <f t="shared" si="2"/>
        <v>45</v>
      </c>
      <c r="W13" s="11" t="s">
        <v>651</v>
      </c>
      <c r="X13" s="1">
        <v>1990</v>
      </c>
    </row>
    <row r="14" spans="1:24" s="1" customFormat="1" ht="12.75">
      <c r="A14" s="39" t="s">
        <v>398</v>
      </c>
      <c r="B14" s="39" t="s">
        <v>399</v>
      </c>
      <c r="C14" s="55">
        <v>4025</v>
      </c>
      <c r="D14" s="56">
        <v>1</v>
      </c>
      <c r="E14" s="55">
        <v>2130</v>
      </c>
      <c r="F14" s="56">
        <v>12</v>
      </c>
      <c r="G14" s="55">
        <v>1110</v>
      </c>
      <c r="H14" s="56">
        <v>10</v>
      </c>
      <c r="I14" s="55">
        <v>2243</v>
      </c>
      <c r="J14" s="54">
        <v>2</v>
      </c>
      <c r="K14" s="55">
        <v>2159</v>
      </c>
      <c r="L14" s="54">
        <v>5</v>
      </c>
      <c r="M14" s="55">
        <v>3993</v>
      </c>
      <c r="N14" s="56">
        <v>6</v>
      </c>
      <c r="O14" s="46">
        <v>700</v>
      </c>
      <c r="P14" s="47">
        <v>13</v>
      </c>
      <c r="Q14" s="46">
        <v>890</v>
      </c>
      <c r="R14" s="10">
        <v>9</v>
      </c>
      <c r="S14" s="56">
        <f t="shared" si="0"/>
        <v>58</v>
      </c>
      <c r="T14" s="55">
        <f t="shared" si="1"/>
        <v>17250</v>
      </c>
      <c r="U14" s="57">
        <v>6.5</v>
      </c>
      <c r="V14" s="58">
        <f t="shared" si="2"/>
        <v>51.5</v>
      </c>
      <c r="W14" s="11" t="s">
        <v>652</v>
      </c>
      <c r="X14" s="1">
        <v>1991</v>
      </c>
    </row>
    <row r="15" spans="1:24" s="1" customFormat="1" ht="12.75">
      <c r="A15" s="39" t="s">
        <v>579</v>
      </c>
      <c r="B15" s="39" t="s">
        <v>580</v>
      </c>
      <c r="C15" s="55">
        <v>3556</v>
      </c>
      <c r="D15" s="56">
        <v>4</v>
      </c>
      <c r="E15" s="55">
        <v>2570</v>
      </c>
      <c r="F15" s="56">
        <v>9</v>
      </c>
      <c r="G15" s="55">
        <v>560</v>
      </c>
      <c r="H15" s="56">
        <v>19</v>
      </c>
      <c r="I15" s="55">
        <v>2218</v>
      </c>
      <c r="J15" s="54">
        <v>3</v>
      </c>
      <c r="K15" s="55">
        <v>1906</v>
      </c>
      <c r="L15" s="54">
        <v>9</v>
      </c>
      <c r="M15" s="55">
        <v>3363</v>
      </c>
      <c r="N15" s="56">
        <v>9</v>
      </c>
      <c r="O15" s="46">
        <v>810</v>
      </c>
      <c r="P15" s="47">
        <v>11</v>
      </c>
      <c r="Q15" s="46">
        <v>2115</v>
      </c>
      <c r="R15" s="10">
        <v>3</v>
      </c>
      <c r="S15" s="56">
        <f t="shared" si="0"/>
        <v>67</v>
      </c>
      <c r="T15" s="55">
        <f t="shared" si="1"/>
        <v>17098</v>
      </c>
      <c r="U15" s="57">
        <v>9.5</v>
      </c>
      <c r="V15" s="58">
        <f t="shared" si="2"/>
        <v>57.5</v>
      </c>
      <c r="W15" s="11" t="s">
        <v>653</v>
      </c>
      <c r="X15" s="60">
        <v>1992</v>
      </c>
    </row>
    <row r="16" spans="1:24" s="1" customFormat="1" ht="12.75">
      <c r="A16" s="39" t="s">
        <v>402</v>
      </c>
      <c r="B16" s="39" t="s">
        <v>329</v>
      </c>
      <c r="C16" s="55">
        <v>1547</v>
      </c>
      <c r="D16" s="56">
        <v>16</v>
      </c>
      <c r="E16" s="55">
        <v>3090</v>
      </c>
      <c r="F16" s="56">
        <v>6</v>
      </c>
      <c r="G16" s="55">
        <v>2100</v>
      </c>
      <c r="H16" s="56">
        <v>2</v>
      </c>
      <c r="I16" s="55">
        <v>832</v>
      </c>
      <c r="J16" s="54">
        <v>17</v>
      </c>
      <c r="K16" s="55">
        <v>2115</v>
      </c>
      <c r="L16" s="54">
        <v>6</v>
      </c>
      <c r="M16" s="55">
        <v>5745</v>
      </c>
      <c r="N16" s="56">
        <v>2</v>
      </c>
      <c r="O16" s="46">
        <v>1345</v>
      </c>
      <c r="P16" s="47">
        <v>5</v>
      </c>
      <c r="Q16" s="46">
        <v>525</v>
      </c>
      <c r="R16" s="10">
        <v>13</v>
      </c>
      <c r="S16" s="56">
        <f t="shared" si="0"/>
        <v>67</v>
      </c>
      <c r="T16" s="55">
        <f t="shared" si="1"/>
        <v>17299</v>
      </c>
      <c r="U16" s="57">
        <v>8.5</v>
      </c>
      <c r="V16" s="58">
        <f t="shared" si="2"/>
        <v>58.5</v>
      </c>
      <c r="W16" s="11" t="s">
        <v>654</v>
      </c>
      <c r="X16" s="1">
        <v>1990</v>
      </c>
    </row>
    <row r="17" spans="1:24" s="1" customFormat="1" ht="12.75">
      <c r="A17" s="39" t="s">
        <v>409</v>
      </c>
      <c r="B17" s="39" t="s">
        <v>177</v>
      </c>
      <c r="C17" s="55">
        <v>1858</v>
      </c>
      <c r="D17" s="56">
        <v>11</v>
      </c>
      <c r="E17" s="55">
        <v>3730</v>
      </c>
      <c r="F17" s="56">
        <v>5</v>
      </c>
      <c r="G17" s="55">
        <v>1290</v>
      </c>
      <c r="H17" s="56">
        <v>9</v>
      </c>
      <c r="I17" s="55">
        <v>1336</v>
      </c>
      <c r="J17" s="54">
        <v>11</v>
      </c>
      <c r="K17" s="55">
        <v>1586</v>
      </c>
      <c r="L17" s="54">
        <v>12</v>
      </c>
      <c r="M17" s="55">
        <v>3109</v>
      </c>
      <c r="N17" s="56">
        <v>10</v>
      </c>
      <c r="O17" s="46">
        <v>1140</v>
      </c>
      <c r="P17" s="47">
        <v>6</v>
      </c>
      <c r="Q17" s="46">
        <v>1715</v>
      </c>
      <c r="R17" s="10">
        <v>6</v>
      </c>
      <c r="S17" s="56">
        <f t="shared" si="0"/>
        <v>70</v>
      </c>
      <c r="T17" s="55">
        <f t="shared" si="1"/>
        <v>15764</v>
      </c>
      <c r="U17" s="57">
        <v>6</v>
      </c>
      <c r="V17" s="58">
        <f t="shared" si="2"/>
        <v>64</v>
      </c>
      <c r="W17" s="11" t="s">
        <v>655</v>
      </c>
      <c r="X17" s="1">
        <v>1994</v>
      </c>
    </row>
    <row r="18" spans="1:24" s="1" customFormat="1" ht="12.75">
      <c r="A18" s="39" t="s">
        <v>400</v>
      </c>
      <c r="B18" s="39" t="s">
        <v>401</v>
      </c>
      <c r="C18" s="55">
        <v>1196</v>
      </c>
      <c r="D18" s="56">
        <v>19</v>
      </c>
      <c r="E18" s="55">
        <v>1620</v>
      </c>
      <c r="F18" s="56">
        <v>14</v>
      </c>
      <c r="G18" s="55">
        <v>1750</v>
      </c>
      <c r="H18" s="56">
        <v>5</v>
      </c>
      <c r="I18" s="55">
        <v>1853</v>
      </c>
      <c r="J18" s="54">
        <v>5</v>
      </c>
      <c r="K18" s="55">
        <v>2223</v>
      </c>
      <c r="L18" s="54">
        <v>4</v>
      </c>
      <c r="M18" s="55">
        <v>2511</v>
      </c>
      <c r="N18" s="56">
        <v>13</v>
      </c>
      <c r="O18" s="46">
        <v>800</v>
      </c>
      <c r="P18" s="47">
        <v>12</v>
      </c>
      <c r="Q18" s="46">
        <v>3010</v>
      </c>
      <c r="R18" s="10">
        <v>2</v>
      </c>
      <c r="S18" s="56">
        <f t="shared" si="0"/>
        <v>74</v>
      </c>
      <c r="T18" s="55">
        <f t="shared" si="1"/>
        <v>14963</v>
      </c>
      <c r="U18" s="57">
        <v>9.5</v>
      </c>
      <c r="V18" s="58">
        <f t="shared" si="2"/>
        <v>64.5</v>
      </c>
      <c r="W18" s="11" t="s">
        <v>656</v>
      </c>
      <c r="X18" s="1">
        <v>1995</v>
      </c>
    </row>
    <row r="19" spans="1:24" s="1" customFormat="1" ht="12.75">
      <c r="A19" s="39" t="s">
        <v>388</v>
      </c>
      <c r="B19" s="39" t="s">
        <v>554</v>
      </c>
      <c r="C19" s="55">
        <v>1402</v>
      </c>
      <c r="D19" s="56">
        <v>18</v>
      </c>
      <c r="E19" s="55">
        <v>6140</v>
      </c>
      <c r="F19" s="56">
        <v>2</v>
      </c>
      <c r="G19" s="55">
        <v>2350</v>
      </c>
      <c r="H19" s="56">
        <v>1</v>
      </c>
      <c r="I19" s="55">
        <v>1083</v>
      </c>
      <c r="J19" s="54">
        <v>14</v>
      </c>
      <c r="K19" s="55">
        <v>2024</v>
      </c>
      <c r="L19" s="54">
        <v>8</v>
      </c>
      <c r="M19" s="55">
        <v>2813</v>
      </c>
      <c r="N19" s="56">
        <v>11</v>
      </c>
      <c r="O19" s="46">
        <v>70</v>
      </c>
      <c r="P19" s="47">
        <v>19</v>
      </c>
      <c r="Q19" s="46">
        <v>0</v>
      </c>
      <c r="R19" s="10">
        <v>18</v>
      </c>
      <c r="S19" s="56">
        <f t="shared" si="0"/>
        <v>91</v>
      </c>
      <c r="T19" s="55">
        <f t="shared" si="1"/>
        <v>15882</v>
      </c>
      <c r="U19" s="57">
        <v>9.5</v>
      </c>
      <c r="V19" s="58">
        <f t="shared" si="2"/>
        <v>81.5</v>
      </c>
      <c r="W19" s="11" t="s">
        <v>657</v>
      </c>
      <c r="X19" s="61">
        <v>1992</v>
      </c>
    </row>
    <row r="20" spans="1:24" s="1" customFormat="1" ht="12.75">
      <c r="A20" s="39" t="s">
        <v>410</v>
      </c>
      <c r="B20" s="39" t="s">
        <v>411</v>
      </c>
      <c r="C20" s="55">
        <v>2782</v>
      </c>
      <c r="D20" s="56">
        <v>8</v>
      </c>
      <c r="E20" s="55">
        <v>730</v>
      </c>
      <c r="F20" s="56">
        <v>19</v>
      </c>
      <c r="G20" s="55">
        <v>790</v>
      </c>
      <c r="H20" s="56">
        <v>15</v>
      </c>
      <c r="I20" s="55">
        <v>1394</v>
      </c>
      <c r="J20" s="54">
        <v>10</v>
      </c>
      <c r="K20" s="55">
        <v>1296</v>
      </c>
      <c r="L20" s="54">
        <v>19</v>
      </c>
      <c r="M20" s="55">
        <v>4895</v>
      </c>
      <c r="N20" s="56">
        <v>3</v>
      </c>
      <c r="O20" s="46">
        <v>1125</v>
      </c>
      <c r="P20" s="47">
        <v>7</v>
      </c>
      <c r="Q20" s="46">
        <v>765</v>
      </c>
      <c r="R20" s="10">
        <v>10</v>
      </c>
      <c r="S20" s="56">
        <f t="shared" si="0"/>
        <v>91</v>
      </c>
      <c r="T20" s="55">
        <f t="shared" si="1"/>
        <v>13777</v>
      </c>
      <c r="U20" s="57">
        <v>9.5</v>
      </c>
      <c r="V20" s="58">
        <f t="shared" si="2"/>
        <v>81.5</v>
      </c>
      <c r="W20" s="11" t="s">
        <v>658</v>
      </c>
      <c r="X20" s="1">
        <v>1994</v>
      </c>
    </row>
    <row r="21" spans="1:24" s="1" customFormat="1" ht="12.75">
      <c r="A21" s="39" t="s">
        <v>397</v>
      </c>
      <c r="B21" s="39" t="s">
        <v>383</v>
      </c>
      <c r="C21" s="55">
        <v>1666</v>
      </c>
      <c r="D21" s="56">
        <v>15</v>
      </c>
      <c r="E21" s="55">
        <v>2600</v>
      </c>
      <c r="F21" s="56">
        <v>8</v>
      </c>
      <c r="G21" s="55">
        <v>1420</v>
      </c>
      <c r="H21" s="56">
        <v>7</v>
      </c>
      <c r="I21" s="55">
        <v>1233</v>
      </c>
      <c r="J21" s="54">
        <v>13</v>
      </c>
      <c r="K21" s="55">
        <v>1432</v>
      </c>
      <c r="L21" s="54">
        <v>14</v>
      </c>
      <c r="M21" s="55">
        <v>2543</v>
      </c>
      <c r="N21" s="56">
        <v>12</v>
      </c>
      <c r="O21" s="46">
        <v>1005</v>
      </c>
      <c r="P21" s="47">
        <v>9.5</v>
      </c>
      <c r="Q21" s="46">
        <v>70</v>
      </c>
      <c r="R21" s="10">
        <v>16</v>
      </c>
      <c r="S21" s="56">
        <f t="shared" si="0"/>
        <v>94.5</v>
      </c>
      <c r="T21" s="55">
        <f t="shared" si="1"/>
        <v>11969</v>
      </c>
      <c r="U21" s="57">
        <v>8</v>
      </c>
      <c r="V21" s="58">
        <f t="shared" si="2"/>
        <v>86.5</v>
      </c>
      <c r="W21" s="11" t="s">
        <v>659</v>
      </c>
      <c r="X21" s="1">
        <v>1990</v>
      </c>
    </row>
    <row r="22" spans="1:24" s="1" customFormat="1" ht="12.75">
      <c r="A22" s="39" t="s">
        <v>396</v>
      </c>
      <c r="B22" s="39" t="s">
        <v>177</v>
      </c>
      <c r="C22" s="55">
        <v>1728</v>
      </c>
      <c r="D22" s="56">
        <v>14</v>
      </c>
      <c r="E22" s="55">
        <v>2990</v>
      </c>
      <c r="F22" s="56">
        <v>7</v>
      </c>
      <c r="G22" s="55">
        <v>930</v>
      </c>
      <c r="H22" s="56">
        <v>13</v>
      </c>
      <c r="I22" s="55">
        <v>1603</v>
      </c>
      <c r="J22" s="54">
        <v>8</v>
      </c>
      <c r="K22" s="55">
        <v>1387</v>
      </c>
      <c r="L22" s="54">
        <v>16</v>
      </c>
      <c r="M22" s="55">
        <v>484</v>
      </c>
      <c r="N22" s="56">
        <v>17</v>
      </c>
      <c r="O22" s="46">
        <v>595</v>
      </c>
      <c r="P22" s="47">
        <v>14</v>
      </c>
      <c r="Q22" s="46">
        <v>1070</v>
      </c>
      <c r="R22" s="10">
        <v>8</v>
      </c>
      <c r="S22" s="56">
        <f t="shared" si="0"/>
        <v>97</v>
      </c>
      <c r="T22" s="55">
        <f t="shared" si="1"/>
        <v>10787</v>
      </c>
      <c r="U22" s="57">
        <v>8.5</v>
      </c>
      <c r="V22" s="58">
        <f t="shared" si="2"/>
        <v>88.5</v>
      </c>
      <c r="W22" s="11" t="s">
        <v>660</v>
      </c>
      <c r="X22" s="1">
        <v>1994</v>
      </c>
    </row>
    <row r="23" spans="1:24" s="1" customFormat="1" ht="12.75">
      <c r="A23" s="39" t="s">
        <v>576</v>
      </c>
      <c r="B23" s="39" t="s">
        <v>577</v>
      </c>
      <c r="C23" s="55">
        <v>1810</v>
      </c>
      <c r="D23" s="56">
        <v>12</v>
      </c>
      <c r="E23" s="55">
        <v>900</v>
      </c>
      <c r="F23" s="56">
        <v>18</v>
      </c>
      <c r="G23" s="55">
        <v>960</v>
      </c>
      <c r="H23" s="56">
        <v>12</v>
      </c>
      <c r="I23" s="55">
        <v>2032</v>
      </c>
      <c r="J23" s="54">
        <v>4</v>
      </c>
      <c r="K23" s="55">
        <v>1738</v>
      </c>
      <c r="L23" s="54">
        <v>11</v>
      </c>
      <c r="M23" s="55">
        <v>1887</v>
      </c>
      <c r="N23" s="56">
        <v>14.5</v>
      </c>
      <c r="O23" s="46">
        <v>415</v>
      </c>
      <c r="P23" s="47">
        <v>17</v>
      </c>
      <c r="Q23" s="46">
        <v>270</v>
      </c>
      <c r="R23" s="10">
        <v>14</v>
      </c>
      <c r="S23" s="56">
        <f t="shared" si="0"/>
        <v>102.5</v>
      </c>
      <c r="T23" s="55">
        <f t="shared" si="1"/>
        <v>10012</v>
      </c>
      <c r="U23" s="57">
        <v>9</v>
      </c>
      <c r="V23" s="58">
        <f t="shared" si="2"/>
        <v>93.5</v>
      </c>
      <c r="W23" s="11" t="s">
        <v>661</v>
      </c>
      <c r="X23" s="1">
        <v>1992</v>
      </c>
    </row>
    <row r="24" spans="1:24" s="1" customFormat="1" ht="12.75">
      <c r="A24" s="39" t="s">
        <v>391</v>
      </c>
      <c r="B24" s="39" t="s">
        <v>392</v>
      </c>
      <c r="C24" s="55">
        <v>1430</v>
      </c>
      <c r="D24" s="56">
        <v>17</v>
      </c>
      <c r="E24" s="55">
        <v>2300</v>
      </c>
      <c r="F24" s="56">
        <v>10</v>
      </c>
      <c r="G24" s="55">
        <v>1020</v>
      </c>
      <c r="H24" s="56">
        <v>11</v>
      </c>
      <c r="I24" s="55">
        <v>919</v>
      </c>
      <c r="J24" s="54">
        <v>16</v>
      </c>
      <c r="K24" s="55">
        <v>1464</v>
      </c>
      <c r="L24" s="54">
        <v>13</v>
      </c>
      <c r="M24" s="55">
        <v>354</v>
      </c>
      <c r="N24" s="56">
        <v>18</v>
      </c>
      <c r="O24" s="46">
        <v>1075</v>
      </c>
      <c r="P24" s="47">
        <v>8</v>
      </c>
      <c r="Q24" s="46">
        <v>560</v>
      </c>
      <c r="R24" s="10">
        <v>12</v>
      </c>
      <c r="S24" s="56">
        <f t="shared" si="0"/>
        <v>105</v>
      </c>
      <c r="T24" s="55">
        <f t="shared" si="1"/>
        <v>9122</v>
      </c>
      <c r="U24" s="57">
        <v>9</v>
      </c>
      <c r="V24" s="58">
        <f t="shared" si="2"/>
        <v>96</v>
      </c>
      <c r="W24" s="11" t="s">
        <v>662</v>
      </c>
      <c r="X24" s="1">
        <v>1992</v>
      </c>
    </row>
    <row r="25" spans="1:24" s="1" customFormat="1" ht="12.75">
      <c r="A25" s="39" t="s">
        <v>408</v>
      </c>
      <c r="B25" s="39" t="s">
        <v>383</v>
      </c>
      <c r="C25" s="55">
        <v>2210</v>
      </c>
      <c r="D25" s="56">
        <v>9</v>
      </c>
      <c r="E25" s="55">
        <v>1610</v>
      </c>
      <c r="F25" s="56">
        <v>15</v>
      </c>
      <c r="G25" s="55">
        <v>1300</v>
      </c>
      <c r="H25" s="56">
        <v>8</v>
      </c>
      <c r="I25" s="55">
        <v>1258</v>
      </c>
      <c r="J25" s="54">
        <v>12</v>
      </c>
      <c r="K25" s="55">
        <v>1382</v>
      </c>
      <c r="L25" s="54">
        <v>17</v>
      </c>
      <c r="M25" s="55">
        <v>3713</v>
      </c>
      <c r="N25" s="56">
        <v>7</v>
      </c>
      <c r="O25" s="46">
        <v>420</v>
      </c>
      <c r="P25" s="47">
        <v>16</v>
      </c>
      <c r="Q25" s="46"/>
      <c r="R25" s="10">
        <v>28</v>
      </c>
      <c r="S25" s="56">
        <f t="shared" si="0"/>
        <v>112</v>
      </c>
      <c r="T25" s="55">
        <f t="shared" si="1"/>
        <v>11893</v>
      </c>
      <c r="U25" s="57">
        <v>14</v>
      </c>
      <c r="V25" s="58">
        <f t="shared" si="2"/>
        <v>98</v>
      </c>
      <c r="W25" s="11" t="s">
        <v>663</v>
      </c>
      <c r="X25" s="1">
        <v>1990</v>
      </c>
    </row>
    <row r="26" spans="1:24" s="1" customFormat="1" ht="12.75">
      <c r="A26" s="39" t="s">
        <v>406</v>
      </c>
      <c r="B26" s="39" t="s">
        <v>407</v>
      </c>
      <c r="C26" s="55">
        <v>3231</v>
      </c>
      <c r="D26" s="56">
        <v>6</v>
      </c>
      <c r="E26" s="55">
        <v>1860</v>
      </c>
      <c r="F26" s="56">
        <v>13</v>
      </c>
      <c r="G26" s="55">
        <v>690</v>
      </c>
      <c r="H26" s="56">
        <v>16</v>
      </c>
      <c r="I26" s="55">
        <v>748</v>
      </c>
      <c r="J26" s="54">
        <v>18</v>
      </c>
      <c r="K26" s="55">
        <v>1413</v>
      </c>
      <c r="L26" s="54">
        <v>15</v>
      </c>
      <c r="M26" s="55">
        <v>1887</v>
      </c>
      <c r="N26" s="56">
        <v>14.5</v>
      </c>
      <c r="O26" s="46">
        <v>1005</v>
      </c>
      <c r="P26" s="47">
        <v>9.5</v>
      </c>
      <c r="Q26" s="46">
        <v>240</v>
      </c>
      <c r="R26" s="10">
        <v>15</v>
      </c>
      <c r="S26" s="56">
        <f t="shared" si="0"/>
        <v>107</v>
      </c>
      <c r="T26" s="55">
        <f t="shared" si="1"/>
        <v>11074</v>
      </c>
      <c r="U26" s="57">
        <v>9</v>
      </c>
      <c r="V26" s="58">
        <f t="shared" si="2"/>
        <v>98</v>
      </c>
      <c r="W26" s="11" t="s">
        <v>664</v>
      </c>
      <c r="X26" s="1">
        <v>1992</v>
      </c>
    </row>
    <row r="27" spans="1:24" s="1" customFormat="1" ht="12.75">
      <c r="A27" s="39" t="s">
        <v>390</v>
      </c>
      <c r="B27" s="39" t="s">
        <v>554</v>
      </c>
      <c r="C27" s="55">
        <v>786</v>
      </c>
      <c r="D27" s="56">
        <v>20</v>
      </c>
      <c r="E27" s="55">
        <v>100</v>
      </c>
      <c r="F27" s="56">
        <v>22</v>
      </c>
      <c r="G27" s="55">
        <v>580</v>
      </c>
      <c r="H27" s="56">
        <v>18</v>
      </c>
      <c r="I27" s="55">
        <v>1405</v>
      </c>
      <c r="J27" s="54">
        <v>9</v>
      </c>
      <c r="K27" s="55">
        <v>1777</v>
      </c>
      <c r="L27" s="54">
        <v>10</v>
      </c>
      <c r="M27" s="55">
        <v>1829</v>
      </c>
      <c r="N27" s="56">
        <v>16</v>
      </c>
      <c r="O27" s="46">
        <v>525</v>
      </c>
      <c r="P27" s="47">
        <v>15</v>
      </c>
      <c r="Q27" s="46">
        <v>10</v>
      </c>
      <c r="R27" s="10">
        <v>17</v>
      </c>
      <c r="S27" s="56">
        <f t="shared" si="0"/>
        <v>127</v>
      </c>
      <c r="T27" s="55">
        <f t="shared" si="1"/>
        <v>7012</v>
      </c>
      <c r="U27" s="57">
        <v>11</v>
      </c>
      <c r="V27" s="58">
        <f t="shared" si="2"/>
        <v>116</v>
      </c>
      <c r="W27" s="11" t="s">
        <v>665</v>
      </c>
      <c r="X27" s="1">
        <v>1991</v>
      </c>
    </row>
    <row r="28" spans="1:24" s="1" customFormat="1" ht="12.75">
      <c r="A28" s="39" t="s">
        <v>584</v>
      </c>
      <c r="B28" s="39" t="s">
        <v>583</v>
      </c>
      <c r="C28" s="55">
        <v>563</v>
      </c>
      <c r="D28" s="56">
        <v>22</v>
      </c>
      <c r="E28" s="55">
        <v>140</v>
      </c>
      <c r="F28" s="56">
        <v>21</v>
      </c>
      <c r="G28" s="55">
        <v>180</v>
      </c>
      <c r="H28" s="56">
        <v>22</v>
      </c>
      <c r="I28" s="55">
        <v>612</v>
      </c>
      <c r="J28" s="54">
        <v>19</v>
      </c>
      <c r="K28" s="55">
        <v>348</v>
      </c>
      <c r="L28" s="54">
        <v>20</v>
      </c>
      <c r="M28" s="2"/>
      <c r="N28" s="56">
        <v>28</v>
      </c>
      <c r="O28" s="46">
        <v>180</v>
      </c>
      <c r="P28" s="47">
        <v>18</v>
      </c>
      <c r="Q28" s="46">
        <v>1145</v>
      </c>
      <c r="R28" s="10">
        <v>7</v>
      </c>
      <c r="S28" s="56">
        <f t="shared" si="0"/>
        <v>157</v>
      </c>
      <c r="T28" s="55">
        <f t="shared" si="1"/>
        <v>3168</v>
      </c>
      <c r="U28" s="57">
        <v>14</v>
      </c>
      <c r="V28" s="58">
        <f t="shared" si="2"/>
        <v>143</v>
      </c>
      <c r="W28" s="11" t="s">
        <v>666</v>
      </c>
      <c r="X28" s="1">
        <v>1995</v>
      </c>
    </row>
    <row r="29" spans="1:24" s="1" customFormat="1" ht="12.75">
      <c r="A29" s="39" t="s">
        <v>413</v>
      </c>
      <c r="B29" s="39" t="s">
        <v>329</v>
      </c>
      <c r="C29" s="55">
        <v>1782</v>
      </c>
      <c r="D29" s="56">
        <v>13</v>
      </c>
      <c r="E29" s="55">
        <v>1170</v>
      </c>
      <c r="F29" s="56">
        <v>17</v>
      </c>
      <c r="G29" s="55">
        <v>670</v>
      </c>
      <c r="H29" s="56">
        <v>17</v>
      </c>
      <c r="I29" s="55">
        <v>490</v>
      </c>
      <c r="J29" s="54">
        <v>20</v>
      </c>
      <c r="K29" s="55">
        <v>1353</v>
      </c>
      <c r="L29" s="54">
        <v>18</v>
      </c>
      <c r="M29" s="2"/>
      <c r="N29" s="56">
        <v>28</v>
      </c>
      <c r="O29" s="46"/>
      <c r="P29" s="47">
        <v>28</v>
      </c>
      <c r="Q29" s="46"/>
      <c r="R29" s="10">
        <v>28</v>
      </c>
      <c r="S29" s="56">
        <f t="shared" si="0"/>
        <v>169</v>
      </c>
      <c r="T29" s="55">
        <f t="shared" si="1"/>
        <v>5465</v>
      </c>
      <c r="U29" s="57">
        <v>14</v>
      </c>
      <c r="V29" s="58">
        <f t="shared" si="2"/>
        <v>155</v>
      </c>
      <c r="W29" s="11" t="s">
        <v>667</v>
      </c>
      <c r="X29" s="1">
        <v>1991</v>
      </c>
    </row>
    <row r="30" spans="1:24" s="1" customFormat="1" ht="12.75">
      <c r="A30" s="39" t="s">
        <v>395</v>
      </c>
      <c r="B30" s="39" t="s">
        <v>374</v>
      </c>
      <c r="C30" s="55">
        <v>3443</v>
      </c>
      <c r="D30" s="56">
        <v>5</v>
      </c>
      <c r="E30" s="55">
        <v>2290</v>
      </c>
      <c r="F30" s="56">
        <v>11</v>
      </c>
      <c r="G30" s="55">
        <v>440</v>
      </c>
      <c r="H30" s="56">
        <v>21</v>
      </c>
      <c r="I30" s="2"/>
      <c r="J30" s="54">
        <v>28</v>
      </c>
      <c r="K30" s="2"/>
      <c r="L30" s="54">
        <v>28</v>
      </c>
      <c r="M30" s="2"/>
      <c r="N30" s="56">
        <v>28</v>
      </c>
      <c r="O30" s="46"/>
      <c r="P30" s="47">
        <v>28</v>
      </c>
      <c r="Q30" s="46"/>
      <c r="R30" s="10">
        <v>28</v>
      </c>
      <c r="S30" s="56">
        <f t="shared" si="0"/>
        <v>177</v>
      </c>
      <c r="T30" s="55">
        <f t="shared" si="1"/>
        <v>6173</v>
      </c>
      <c r="U30" s="57">
        <v>14</v>
      </c>
      <c r="V30" s="58">
        <f t="shared" si="2"/>
        <v>163</v>
      </c>
      <c r="W30" s="11" t="s">
        <v>668</v>
      </c>
      <c r="X30" s="1">
        <v>1991</v>
      </c>
    </row>
    <row r="31" spans="1:24" s="1" customFormat="1" ht="12.75">
      <c r="A31" s="39" t="s">
        <v>582</v>
      </c>
      <c r="B31" s="39" t="s">
        <v>583</v>
      </c>
      <c r="C31" s="55">
        <v>698</v>
      </c>
      <c r="D31" s="56">
        <v>21</v>
      </c>
      <c r="E31" s="55">
        <v>20</v>
      </c>
      <c r="F31" s="56">
        <v>23</v>
      </c>
      <c r="G31" s="55">
        <v>130</v>
      </c>
      <c r="H31" s="56">
        <v>23</v>
      </c>
      <c r="I31" s="2"/>
      <c r="J31" s="54">
        <v>28</v>
      </c>
      <c r="K31" s="2"/>
      <c r="L31" s="54">
        <v>28</v>
      </c>
      <c r="M31" s="2"/>
      <c r="N31" s="56">
        <v>28</v>
      </c>
      <c r="O31" s="46"/>
      <c r="P31" s="47">
        <v>28</v>
      </c>
      <c r="Q31" s="46"/>
      <c r="R31" s="10">
        <v>28</v>
      </c>
      <c r="S31" s="56">
        <f t="shared" si="0"/>
        <v>207</v>
      </c>
      <c r="T31" s="55">
        <f t="shared" si="1"/>
        <v>848</v>
      </c>
      <c r="U31" s="57">
        <v>14</v>
      </c>
      <c r="V31" s="58">
        <f t="shared" si="2"/>
        <v>193</v>
      </c>
      <c r="W31" s="11" t="s">
        <v>669</v>
      </c>
      <c r="X31" s="1">
        <v>1994</v>
      </c>
    </row>
    <row r="32" spans="1:24" s="1" customFormat="1" ht="12.75">
      <c r="A32" s="39" t="s">
        <v>610</v>
      </c>
      <c r="B32" s="39"/>
      <c r="C32" s="46"/>
      <c r="D32" s="56">
        <v>28</v>
      </c>
      <c r="E32" s="55">
        <v>180</v>
      </c>
      <c r="F32" s="56">
        <v>20</v>
      </c>
      <c r="G32" s="46">
        <v>470</v>
      </c>
      <c r="H32" s="56">
        <v>20</v>
      </c>
      <c r="I32" s="2"/>
      <c r="J32" s="56">
        <v>28</v>
      </c>
      <c r="K32" s="2"/>
      <c r="L32" s="54">
        <v>28</v>
      </c>
      <c r="M32" s="2"/>
      <c r="N32" s="56">
        <v>28</v>
      </c>
      <c r="O32" s="46"/>
      <c r="P32" s="47">
        <v>28</v>
      </c>
      <c r="Q32" s="46"/>
      <c r="R32" s="10">
        <v>28</v>
      </c>
      <c r="S32" s="56">
        <f t="shared" si="0"/>
        <v>208</v>
      </c>
      <c r="T32" s="55">
        <f t="shared" si="1"/>
        <v>650</v>
      </c>
      <c r="U32" s="57">
        <v>14</v>
      </c>
      <c r="V32" s="58">
        <f t="shared" si="2"/>
        <v>194</v>
      </c>
      <c r="W32" s="11" t="s">
        <v>670</v>
      </c>
      <c r="X32" s="1">
        <v>1993</v>
      </c>
    </row>
    <row r="33" spans="1:24" s="1" customFormat="1" ht="12.75">
      <c r="A33" s="39" t="s">
        <v>414</v>
      </c>
      <c r="B33" s="39" t="s">
        <v>554</v>
      </c>
      <c r="C33" s="55">
        <v>498</v>
      </c>
      <c r="D33" s="56">
        <v>23</v>
      </c>
      <c r="E33" s="46"/>
      <c r="F33" s="56">
        <v>28</v>
      </c>
      <c r="G33" s="2"/>
      <c r="H33" s="56">
        <v>28</v>
      </c>
      <c r="I33" s="2"/>
      <c r="J33" s="56">
        <v>28</v>
      </c>
      <c r="K33" s="2"/>
      <c r="L33" s="54">
        <v>28</v>
      </c>
      <c r="M33" s="2"/>
      <c r="N33" s="56">
        <v>28</v>
      </c>
      <c r="O33" s="46"/>
      <c r="P33" s="47">
        <v>28</v>
      </c>
      <c r="Q33" s="46"/>
      <c r="R33" s="10">
        <v>28</v>
      </c>
      <c r="S33" s="56">
        <f t="shared" si="0"/>
        <v>219</v>
      </c>
      <c r="T33" s="55">
        <f t="shared" si="1"/>
        <v>498</v>
      </c>
      <c r="U33" s="57">
        <v>14</v>
      </c>
      <c r="V33" s="58">
        <f t="shared" si="2"/>
        <v>205</v>
      </c>
      <c r="W33" s="11" t="s">
        <v>671</v>
      </c>
      <c r="X33" s="1">
        <v>1997</v>
      </c>
    </row>
    <row r="34" spans="1:24" s="1" customFormat="1" ht="12.75">
      <c r="A34" s="39" t="s">
        <v>578</v>
      </c>
      <c r="B34" s="39" t="s">
        <v>177</v>
      </c>
      <c r="C34" s="55">
        <v>464</v>
      </c>
      <c r="D34" s="56">
        <v>24</v>
      </c>
      <c r="E34" s="46"/>
      <c r="F34" s="56">
        <v>28</v>
      </c>
      <c r="G34" s="46"/>
      <c r="H34" s="56">
        <v>28</v>
      </c>
      <c r="I34" s="2"/>
      <c r="J34" s="56">
        <v>28</v>
      </c>
      <c r="K34" s="2"/>
      <c r="L34" s="54">
        <v>28</v>
      </c>
      <c r="M34" s="2"/>
      <c r="N34" s="56">
        <v>28</v>
      </c>
      <c r="O34" s="46"/>
      <c r="P34" s="47">
        <v>28</v>
      </c>
      <c r="Q34" s="46"/>
      <c r="R34" s="10">
        <v>28</v>
      </c>
      <c r="S34" s="56">
        <f t="shared" si="0"/>
        <v>220</v>
      </c>
      <c r="T34" s="55">
        <f t="shared" si="1"/>
        <v>464</v>
      </c>
      <c r="U34" s="57">
        <v>14</v>
      </c>
      <c r="V34" s="58">
        <f t="shared" si="2"/>
        <v>206</v>
      </c>
      <c r="W34" s="11" t="s">
        <v>672</v>
      </c>
      <c r="X34" s="1">
        <v>1993</v>
      </c>
    </row>
    <row r="35" spans="1:24" s="1" customFormat="1" ht="12.75">
      <c r="A35" s="39" t="s">
        <v>412</v>
      </c>
      <c r="B35" s="39" t="s">
        <v>554</v>
      </c>
      <c r="C35" s="55">
        <v>356</v>
      </c>
      <c r="D35" s="56">
        <v>25</v>
      </c>
      <c r="E35" s="46"/>
      <c r="F35" s="56">
        <v>28</v>
      </c>
      <c r="G35" s="2"/>
      <c r="H35" s="56">
        <v>28</v>
      </c>
      <c r="I35" s="2"/>
      <c r="J35" s="56">
        <v>28</v>
      </c>
      <c r="K35" s="2"/>
      <c r="L35" s="54">
        <v>28</v>
      </c>
      <c r="M35" s="2"/>
      <c r="N35" s="56">
        <v>28</v>
      </c>
      <c r="O35" s="46"/>
      <c r="P35" s="47">
        <v>28</v>
      </c>
      <c r="Q35" s="46"/>
      <c r="R35" s="10">
        <v>28</v>
      </c>
      <c r="S35" s="56">
        <f t="shared" si="0"/>
        <v>221</v>
      </c>
      <c r="T35" s="55">
        <f t="shared" si="1"/>
        <v>356</v>
      </c>
      <c r="U35" s="57">
        <v>14</v>
      </c>
      <c r="V35" s="58">
        <f t="shared" si="2"/>
        <v>207</v>
      </c>
      <c r="W35" s="11" t="s">
        <v>673</v>
      </c>
      <c r="X35" s="1">
        <v>1993</v>
      </c>
    </row>
    <row r="36" spans="1:24" s="1" customFormat="1" ht="12.75">
      <c r="A36" s="39" t="s">
        <v>609</v>
      </c>
      <c r="B36" s="39"/>
      <c r="C36" s="46"/>
      <c r="D36" s="56">
        <v>28</v>
      </c>
      <c r="E36" s="46"/>
      <c r="F36" s="56">
        <v>28</v>
      </c>
      <c r="G36" s="46"/>
      <c r="H36" s="56">
        <v>28</v>
      </c>
      <c r="I36" s="2"/>
      <c r="J36" s="56">
        <v>28</v>
      </c>
      <c r="K36" s="2"/>
      <c r="L36" s="54">
        <v>28</v>
      </c>
      <c r="M36" s="2"/>
      <c r="N36" s="56">
        <v>28</v>
      </c>
      <c r="O36" s="46"/>
      <c r="P36" s="47">
        <v>28</v>
      </c>
      <c r="Q36" s="46"/>
      <c r="R36" s="10">
        <v>28</v>
      </c>
      <c r="S36" s="56">
        <f t="shared" si="0"/>
        <v>224</v>
      </c>
      <c r="T36" s="55">
        <f t="shared" si="1"/>
        <v>0</v>
      </c>
      <c r="U36" s="57">
        <v>14</v>
      </c>
      <c r="V36" s="58">
        <f t="shared" si="2"/>
        <v>210</v>
      </c>
      <c r="W36" s="11" t="s">
        <v>674</v>
      </c>
      <c r="X36" s="1">
        <v>1993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Tomica Feldhofer</dc:creator>
  <cp:keywords/>
  <dc:description/>
  <cp:lastModifiedBy>Tomica Feldhofer</cp:lastModifiedBy>
  <cp:lastPrinted>2006-10-10T11:09:37Z</cp:lastPrinted>
  <dcterms:created xsi:type="dcterms:W3CDTF">2006-05-08T09:40:52Z</dcterms:created>
  <dcterms:modified xsi:type="dcterms:W3CDTF">2006-10-17T09:15:24Z</dcterms:modified>
  <cp:category/>
  <cp:version/>
  <cp:contentType/>
  <cp:contentStatus/>
</cp:coreProperties>
</file>